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0" windowWidth="10485" windowHeight="10530" activeTab="0"/>
  </bookViews>
  <sheets>
    <sheet name="temps" sheetId="1" r:id="rId1"/>
    <sheet name="navigation" sheetId="2" r:id="rId2"/>
    <sheet name="nombrevisites" sheetId="3" r:id="rId3"/>
    <sheet name="position-y" sheetId="4" r:id="rId4"/>
  </sheets>
  <definedNames/>
  <calcPr fullCalcOnLoad="1"/>
</workbook>
</file>

<file path=xl/sharedStrings.xml><?xml version="1.0" encoding="utf-8"?>
<sst xmlns="http://schemas.openxmlformats.org/spreadsheetml/2006/main" count="234" uniqueCount="37">
  <si>
    <t>utilisateur1</t>
  </si>
  <si>
    <t>question 1</t>
  </si>
  <si>
    <t>question 2</t>
  </si>
  <si>
    <t>question 3</t>
  </si>
  <si>
    <t>question 4</t>
  </si>
  <si>
    <t>utilisateur2</t>
  </si>
  <si>
    <t>Q1</t>
  </si>
  <si>
    <t>Q2</t>
  </si>
  <si>
    <t>Q3</t>
  </si>
  <si>
    <t>Q4</t>
  </si>
  <si>
    <t>somme</t>
  </si>
  <si>
    <t>utilisateur3</t>
  </si>
  <si>
    <t>utilisateur4</t>
  </si>
  <si>
    <t>utilisateur5</t>
  </si>
  <si>
    <t>utilisateur6</t>
  </si>
  <si>
    <t>utilisateur7</t>
  </si>
  <si>
    <t>utilisateur8</t>
  </si>
  <si>
    <t>utilisateur9</t>
  </si>
  <si>
    <t>utilisateur10</t>
  </si>
  <si>
    <t>utilisateur11</t>
  </si>
  <si>
    <t>utilisateur12</t>
  </si>
  <si>
    <t>utilisateur13</t>
  </si>
  <si>
    <t>utilisateur14</t>
  </si>
  <si>
    <t>utilisateur15</t>
  </si>
  <si>
    <t>utilisateur17</t>
  </si>
  <si>
    <t>Mittelwerte:</t>
  </si>
  <si>
    <t>standart deviatione (N)</t>
  </si>
  <si>
    <t>standartdeviation:</t>
  </si>
  <si>
    <t>Moyenne de toutes les questions 2</t>
  </si>
  <si>
    <t>standartdeviation (N)</t>
  </si>
  <si>
    <t>Moyenne de toutes les questions 3</t>
  </si>
  <si>
    <t>stanfartdeviation(N)</t>
  </si>
  <si>
    <t>Moyenne de toutes les questions 4</t>
  </si>
  <si>
    <t>standartdeviation(N)</t>
  </si>
  <si>
    <t>Moyenne de temps dans un neud: toutes les questions et tout les utilisateurs:</t>
  </si>
  <si>
    <t>Moyenne de temps par neuds: toutes les questions 1</t>
  </si>
  <si>
    <t>moyenne de noeuds visités vraiment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</si>
</sst>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moyenne de temps par noeud et question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425"/>
          <c:w val="0.85625"/>
          <c:h val="0.73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(temps!$E$61,temps!$E$66,temps!$E$72,temps!$E$79)</c:f>
              <c:numCache>
                <c:ptCount val="4"/>
                <c:pt idx="0">
                  <c:v>23.31</c:v>
                </c:pt>
                <c:pt idx="1">
                  <c:v>21.17</c:v>
                </c:pt>
                <c:pt idx="2">
                  <c:v>14.41</c:v>
                </c:pt>
                <c:pt idx="3">
                  <c:v>21.15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(temps!$E$60,temps!$E$65,temps!$E$71,temps!$E$78)</c:f>
              <c:numCache>
                <c:ptCount val="4"/>
                <c:pt idx="0">
                  <c:v>10.849999999999998</c:v>
                </c:pt>
                <c:pt idx="1">
                  <c:v>5.590000000000001</c:v>
                </c:pt>
                <c:pt idx="2">
                  <c:v>7.210000000000001</c:v>
                </c:pt>
                <c:pt idx="3">
                  <c:v>4.229999999999999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(temps!$E$59,temps!$E$64,temps!$E$70,temps!$E$77)</c:f>
              <c:numCache>
                <c:ptCount val="4"/>
                <c:pt idx="0">
                  <c:v>17.08</c:v>
                </c:pt>
                <c:pt idx="1">
                  <c:v>13.38</c:v>
                </c:pt>
                <c:pt idx="2">
                  <c:v>10.81</c:v>
                </c:pt>
                <c:pt idx="3">
                  <c:v>12.69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6511534"/>
        <c:axId val="15950623"/>
      </c:line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question: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46511534"/>
        <c:crossesAt val="1"/>
        <c:crossBetween val="between"/>
        <c:dispUnits/>
      </c:valAx>
      <c:spPr>
        <a:solidFill>
          <a:srgbClr val="FF66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0.4685</cdr:x>
      <cdr:y>0.203</cdr:y>
    </cdr:from>
    <cdr:to>
      <cdr:x>0.79175</cdr:x>
      <cdr:y>0.267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657225"/>
          <a:ext cx="1828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Moyenne et  déviation standart:</a:t>
          </a:r>
        </a:p>
      </cdr:txBody>
    </cdr:sp>
  </cdr:relSizeAnchor>
  <cdr:relSizeAnchor xmlns:cdr="http://schemas.openxmlformats.org/drawingml/2006/chartDrawing">
    <cdr:from>
      <cdr:x>0.4395</cdr:x>
      <cdr:y>0.2655</cdr:y>
    </cdr:from>
    <cdr:to>
      <cdr:x>0.52625</cdr:x>
      <cdr:y>0.46875</cdr:y>
    </cdr:to>
    <cdr:sp>
      <cdr:nvSpPr>
        <cdr:cNvPr id="2" name="Line 2"/>
        <cdr:cNvSpPr>
          <a:spLocks/>
        </cdr:cNvSpPr>
      </cdr:nvSpPr>
      <cdr:spPr>
        <a:xfrm flipH="1">
          <a:off x="2486025" y="866775"/>
          <a:ext cx="495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0.68025</cdr:x>
      <cdr:y>0.25075</cdr:y>
    </cdr:from>
    <cdr:to>
      <cdr:x>0.8035</cdr:x>
      <cdr:y>0.30475</cdr:y>
    </cdr:to>
    <cdr:sp>
      <cdr:nvSpPr>
        <cdr:cNvPr id="3" name="Line 3"/>
        <cdr:cNvSpPr>
          <a:spLocks/>
        </cdr:cNvSpPr>
      </cdr:nvSpPr>
      <cdr:spPr>
        <a:xfrm>
          <a:off x="3848100" y="819150"/>
          <a:ext cx="695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0.68025</cdr:x>
      <cdr:y>0.25075</cdr:y>
    </cdr:from>
    <cdr:to>
      <cdr:x>0.8035</cdr:x>
      <cdr:y>0.69575</cdr:y>
    </cdr:to>
    <cdr:sp>
      <cdr:nvSpPr>
        <cdr:cNvPr id="4" name="Line 4"/>
        <cdr:cNvSpPr>
          <a:spLocks/>
        </cdr:cNvSpPr>
      </cdr:nvSpPr>
      <cdr:spPr>
        <a:xfrm>
          <a:off x="3848100" y="819150"/>
          <a:ext cx="6953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342900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050" y="19050"/>
        <a:ext cx="5657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9"/>
  <sheetViews>
    <sheetView tabSelected="1" workbookViewId="0" topLeftCell="AX1">
      <selection activeCell="BF3" sqref="BF3:BF6"/>
    </sheetView>
  </sheetViews>
  <sheetFormatPr defaultColWidth="11.421875" defaultRowHeight="12.75"/>
  <cols>
    <col min="1" max="16384" width="11.421875" style="1" customWidth="1"/>
  </cols>
  <sheetData>
    <row r="1" spans="2:58" ht="12.75">
      <c r="B1" s="1" t="s">
        <v>0</v>
      </c>
      <c r="F1" s="1" t="s">
        <v>11</v>
      </c>
      <c r="J1" s="1" t="s">
        <v>12</v>
      </c>
      <c r="N1" s="1" t="s">
        <v>13</v>
      </c>
      <c r="R1" s="1" t="s">
        <v>14</v>
      </c>
      <c r="V1" s="1" t="s">
        <v>15</v>
      </c>
      <c r="Z1" s="1" t="s">
        <v>16</v>
      </c>
      <c r="AD1" s="1" t="s">
        <v>17</v>
      </c>
      <c r="AH1" s="1" t="s">
        <v>18</v>
      </c>
      <c r="AL1" s="1" t="s">
        <v>19</v>
      </c>
      <c r="AP1" s="1" t="s">
        <v>20</v>
      </c>
      <c r="AT1" s="1" t="s">
        <v>21</v>
      </c>
      <c r="AX1" s="1" t="s">
        <v>22</v>
      </c>
      <c r="BB1" s="1" t="s">
        <v>23</v>
      </c>
      <c r="BF1" s="1" t="s">
        <v>24</v>
      </c>
    </row>
    <row r="2" spans="2:6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</row>
    <row r="3" spans="1:81" ht="12.75">
      <c r="A3" s="2"/>
      <c r="B3" s="2">
        <v>8</v>
      </c>
      <c r="C3" s="2">
        <v>40</v>
      </c>
      <c r="D3" s="2">
        <v>11</v>
      </c>
      <c r="E3" s="2">
        <v>30</v>
      </c>
      <c r="F3" s="2">
        <v>6</v>
      </c>
      <c r="G3" s="2">
        <v>9</v>
      </c>
      <c r="H3" s="2">
        <v>10</v>
      </c>
      <c r="I3" s="2">
        <v>11</v>
      </c>
      <c r="J3" s="2">
        <v>6</v>
      </c>
      <c r="K3" s="2">
        <v>18</v>
      </c>
      <c r="L3" s="2">
        <v>19</v>
      </c>
      <c r="M3" s="2">
        <v>24</v>
      </c>
      <c r="N3" s="2">
        <v>21</v>
      </c>
      <c r="O3" s="2">
        <v>7</v>
      </c>
      <c r="P3" s="2">
        <v>12</v>
      </c>
      <c r="Q3" s="2">
        <v>19</v>
      </c>
      <c r="R3" s="2">
        <v>17</v>
      </c>
      <c r="S3" s="2">
        <v>18</v>
      </c>
      <c r="T3" s="2">
        <v>13</v>
      </c>
      <c r="U3" s="2">
        <v>42</v>
      </c>
      <c r="V3" s="2">
        <v>11</v>
      </c>
      <c r="W3" s="2">
        <v>18</v>
      </c>
      <c r="X3" s="2">
        <v>15</v>
      </c>
      <c r="Y3" s="2">
        <v>17</v>
      </c>
      <c r="Z3" s="2">
        <v>5</v>
      </c>
      <c r="AA3" s="2">
        <v>32</v>
      </c>
      <c r="AB3" s="2">
        <v>4</v>
      </c>
      <c r="AC3" s="2">
        <v>14</v>
      </c>
      <c r="AD3" s="2">
        <v>25</v>
      </c>
      <c r="AE3" s="2">
        <v>15</v>
      </c>
      <c r="AF3" s="2">
        <v>17</v>
      </c>
      <c r="AG3" s="2">
        <v>12</v>
      </c>
      <c r="AH3" s="2">
        <v>14</v>
      </c>
      <c r="AI3" s="2">
        <v>8</v>
      </c>
      <c r="AJ3" s="2">
        <v>9</v>
      </c>
      <c r="AK3" s="2">
        <v>39</v>
      </c>
      <c r="AL3" s="2">
        <v>36</v>
      </c>
      <c r="AM3" s="2">
        <v>48</v>
      </c>
      <c r="AN3" s="2">
        <v>14</v>
      </c>
      <c r="AO3" s="2">
        <v>32</v>
      </c>
      <c r="AP3" s="2">
        <v>7</v>
      </c>
      <c r="AQ3" s="2">
        <v>17</v>
      </c>
      <c r="AR3" s="2">
        <v>11</v>
      </c>
      <c r="AS3" s="2">
        <v>26</v>
      </c>
      <c r="AT3" s="2">
        <v>7</v>
      </c>
      <c r="AU3" s="2">
        <v>9</v>
      </c>
      <c r="AV3" s="2">
        <v>12</v>
      </c>
      <c r="AW3" s="2">
        <v>8</v>
      </c>
      <c r="AX3" s="2">
        <v>46</v>
      </c>
      <c r="AY3" s="2">
        <v>26</v>
      </c>
      <c r="AZ3" s="2">
        <v>4</v>
      </c>
      <c r="BA3" s="2">
        <v>20</v>
      </c>
      <c r="BB3" s="2">
        <v>3</v>
      </c>
      <c r="BC3" s="2">
        <v>30</v>
      </c>
      <c r="BD3" s="2">
        <v>4</v>
      </c>
      <c r="BE3" s="2">
        <v>14</v>
      </c>
      <c r="BF3" s="2">
        <v>6</v>
      </c>
      <c r="BG3" s="2">
        <v>8</v>
      </c>
      <c r="BH3" s="2">
        <v>8</v>
      </c>
      <c r="BI3" s="2">
        <v>6</v>
      </c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12.75">
      <c r="A4" s="2"/>
      <c r="B4" s="2">
        <v>10</v>
      </c>
      <c r="C4" s="2">
        <v>20</v>
      </c>
      <c r="D4" s="2">
        <v>6</v>
      </c>
      <c r="E4" s="2">
        <v>1</v>
      </c>
      <c r="F4" s="2">
        <v>9</v>
      </c>
      <c r="G4" s="2">
        <v>12</v>
      </c>
      <c r="H4" s="2">
        <v>16</v>
      </c>
      <c r="I4" s="2"/>
      <c r="J4" s="2">
        <v>13</v>
      </c>
      <c r="K4" s="2">
        <v>3</v>
      </c>
      <c r="L4" s="2">
        <v>3</v>
      </c>
      <c r="M4" s="2">
        <v>20</v>
      </c>
      <c r="N4" s="2">
        <v>15</v>
      </c>
      <c r="O4" s="2">
        <v>4</v>
      </c>
      <c r="P4" s="2">
        <v>2</v>
      </c>
      <c r="Q4" s="2">
        <v>5</v>
      </c>
      <c r="R4" s="2">
        <v>29</v>
      </c>
      <c r="S4" s="2">
        <v>6</v>
      </c>
      <c r="T4" s="2">
        <v>6</v>
      </c>
      <c r="U4" s="2">
        <v>5</v>
      </c>
      <c r="V4" s="2">
        <v>8</v>
      </c>
      <c r="W4" s="2">
        <v>3</v>
      </c>
      <c r="X4" s="2">
        <v>1</v>
      </c>
      <c r="Y4" s="2"/>
      <c r="Z4" s="2">
        <v>25</v>
      </c>
      <c r="AA4" s="2"/>
      <c r="AB4" s="2">
        <v>25</v>
      </c>
      <c r="AC4" s="2">
        <v>4</v>
      </c>
      <c r="AD4" s="2">
        <v>59</v>
      </c>
      <c r="AE4" s="2">
        <v>2</v>
      </c>
      <c r="AF4" s="2"/>
      <c r="AG4" s="2"/>
      <c r="AH4" s="2">
        <v>4</v>
      </c>
      <c r="AI4" s="2">
        <v>4</v>
      </c>
      <c r="AJ4" s="2">
        <v>2</v>
      </c>
      <c r="AK4" s="2"/>
      <c r="AL4" s="2">
        <v>13</v>
      </c>
      <c r="AM4" s="2">
        <v>8</v>
      </c>
      <c r="AN4" s="2">
        <v>3</v>
      </c>
      <c r="AO4" s="2">
        <v>3</v>
      </c>
      <c r="AP4" s="2">
        <v>15</v>
      </c>
      <c r="AQ4" s="2">
        <v>16</v>
      </c>
      <c r="AR4" s="2">
        <v>3</v>
      </c>
      <c r="AS4" s="2"/>
      <c r="AT4" s="2">
        <v>7</v>
      </c>
      <c r="AU4" s="2">
        <v>5</v>
      </c>
      <c r="AV4" s="2">
        <v>7</v>
      </c>
      <c r="AW4" s="2">
        <v>4</v>
      </c>
      <c r="AX4" s="2">
        <v>31</v>
      </c>
      <c r="AY4" s="2">
        <v>3</v>
      </c>
      <c r="AZ4" s="2">
        <v>5</v>
      </c>
      <c r="BA4" s="2">
        <v>4</v>
      </c>
      <c r="BB4" s="2">
        <v>18</v>
      </c>
      <c r="BC4" s="2">
        <v>4</v>
      </c>
      <c r="BD4" s="2">
        <v>3</v>
      </c>
      <c r="BE4" s="2">
        <v>5</v>
      </c>
      <c r="BF4" s="2">
        <v>9</v>
      </c>
      <c r="BG4" s="2">
        <v>18</v>
      </c>
      <c r="BH4" s="2">
        <v>3</v>
      </c>
      <c r="BI4" s="2">
        <v>20</v>
      </c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12.75">
      <c r="A5" s="2"/>
      <c r="B5" s="2">
        <v>14</v>
      </c>
      <c r="C5" s="2">
        <v>44</v>
      </c>
      <c r="D5" s="2">
        <v>4</v>
      </c>
      <c r="E5" s="2">
        <v>2</v>
      </c>
      <c r="F5" s="2">
        <v>12</v>
      </c>
      <c r="G5" s="2">
        <v>5</v>
      </c>
      <c r="H5" s="2">
        <v>6</v>
      </c>
      <c r="I5" s="2"/>
      <c r="J5" s="2">
        <v>7</v>
      </c>
      <c r="K5" s="2">
        <v>7</v>
      </c>
      <c r="L5" s="2">
        <v>9</v>
      </c>
      <c r="M5" s="2">
        <v>17</v>
      </c>
      <c r="N5" s="2">
        <v>2</v>
      </c>
      <c r="O5" s="2">
        <v>13</v>
      </c>
      <c r="P5" s="2">
        <v>6</v>
      </c>
      <c r="Q5" s="2">
        <v>18</v>
      </c>
      <c r="R5" s="2">
        <v>2</v>
      </c>
      <c r="S5" s="2">
        <v>3</v>
      </c>
      <c r="T5" s="2">
        <v>6</v>
      </c>
      <c r="U5" s="2">
        <v>10</v>
      </c>
      <c r="V5" s="2">
        <v>9</v>
      </c>
      <c r="W5" s="2">
        <v>16</v>
      </c>
      <c r="X5" s="2">
        <v>0</v>
      </c>
      <c r="Y5" s="2"/>
      <c r="Z5" s="2">
        <v>5</v>
      </c>
      <c r="AA5" s="2"/>
      <c r="AB5" s="2">
        <v>4</v>
      </c>
      <c r="AC5" s="2">
        <v>9</v>
      </c>
      <c r="AD5" s="2">
        <v>2</v>
      </c>
      <c r="AE5" s="2">
        <v>6</v>
      </c>
      <c r="AF5" s="2"/>
      <c r="AG5" s="2"/>
      <c r="AH5" s="2">
        <v>16</v>
      </c>
      <c r="AI5" s="2">
        <v>1</v>
      </c>
      <c r="AJ5" s="2">
        <v>21</v>
      </c>
      <c r="AK5" s="2"/>
      <c r="AL5" s="2">
        <v>19</v>
      </c>
      <c r="AM5" s="2">
        <v>48</v>
      </c>
      <c r="AN5" s="2">
        <v>2</v>
      </c>
      <c r="AO5" s="2">
        <v>4</v>
      </c>
      <c r="AP5" s="2">
        <v>38</v>
      </c>
      <c r="AQ5" s="2">
        <v>6</v>
      </c>
      <c r="AR5" s="2">
        <v>11</v>
      </c>
      <c r="AS5" s="2"/>
      <c r="AT5" s="2">
        <v>17</v>
      </c>
      <c r="AU5" s="2">
        <v>3</v>
      </c>
      <c r="AV5" s="2">
        <v>4</v>
      </c>
      <c r="AW5" s="2">
        <v>5</v>
      </c>
      <c r="AX5" s="2">
        <v>23</v>
      </c>
      <c r="AY5" s="2">
        <v>3</v>
      </c>
      <c r="AZ5" s="2">
        <v>13</v>
      </c>
      <c r="BA5" s="2">
        <v>3</v>
      </c>
      <c r="BB5" s="2">
        <v>9</v>
      </c>
      <c r="BC5" s="2">
        <v>3</v>
      </c>
      <c r="BD5" s="2">
        <v>11</v>
      </c>
      <c r="BE5" s="2">
        <v>28</v>
      </c>
      <c r="BF5" s="2">
        <v>20</v>
      </c>
      <c r="BG5" s="2">
        <v>13</v>
      </c>
      <c r="BH5" s="2">
        <v>10</v>
      </c>
      <c r="BI5" s="2">
        <v>2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2"/>
      <c r="B6" s="2">
        <v>44</v>
      </c>
      <c r="C6" s="2">
        <v>10</v>
      </c>
      <c r="D6" s="2">
        <v>1</v>
      </c>
      <c r="E6" s="2">
        <v>5</v>
      </c>
      <c r="F6" s="2">
        <v>21</v>
      </c>
      <c r="G6" s="2">
        <v>3</v>
      </c>
      <c r="H6" s="2">
        <v>3</v>
      </c>
      <c r="I6" s="2"/>
      <c r="J6" s="2">
        <v>49</v>
      </c>
      <c r="K6" s="2">
        <v>15</v>
      </c>
      <c r="L6" s="2">
        <v>11</v>
      </c>
      <c r="M6" s="2">
        <v>9</v>
      </c>
      <c r="N6" s="2">
        <v>15</v>
      </c>
      <c r="O6" s="2">
        <v>8</v>
      </c>
      <c r="P6" s="2">
        <v>2</v>
      </c>
      <c r="Q6" s="2">
        <v>5</v>
      </c>
      <c r="R6" s="2">
        <v>29</v>
      </c>
      <c r="S6" s="2">
        <v>19</v>
      </c>
      <c r="T6" s="2">
        <v>30</v>
      </c>
      <c r="U6" s="2">
        <v>6</v>
      </c>
      <c r="V6" s="2">
        <v>9</v>
      </c>
      <c r="W6" s="2">
        <v>26</v>
      </c>
      <c r="X6" s="2">
        <v>1</v>
      </c>
      <c r="Y6" s="2"/>
      <c r="Z6" s="2">
        <v>4</v>
      </c>
      <c r="AA6" s="2"/>
      <c r="AB6" s="2">
        <v>2</v>
      </c>
      <c r="AC6" s="2">
        <v>12</v>
      </c>
      <c r="AD6" s="2">
        <v>20</v>
      </c>
      <c r="AE6" s="2">
        <v>4</v>
      </c>
      <c r="AF6" s="2"/>
      <c r="AG6" s="2"/>
      <c r="AH6" s="2">
        <v>24</v>
      </c>
      <c r="AI6" s="2">
        <v>47</v>
      </c>
      <c r="AJ6" s="2"/>
      <c r="AK6" s="2"/>
      <c r="AL6" s="2">
        <v>5</v>
      </c>
      <c r="AM6" s="2">
        <v>4</v>
      </c>
      <c r="AN6" s="2">
        <v>2</v>
      </c>
      <c r="AO6" s="2">
        <v>1</v>
      </c>
      <c r="AP6" s="2"/>
      <c r="AQ6" s="2">
        <v>20</v>
      </c>
      <c r="AR6" s="2">
        <v>40</v>
      </c>
      <c r="AS6" s="2"/>
      <c r="AT6" s="2">
        <v>32</v>
      </c>
      <c r="AU6" s="2">
        <v>55</v>
      </c>
      <c r="AV6" s="2">
        <v>6</v>
      </c>
      <c r="AW6" s="2">
        <v>10</v>
      </c>
      <c r="AX6" s="2">
        <v>9</v>
      </c>
      <c r="AY6" s="2">
        <v>3</v>
      </c>
      <c r="AZ6" s="2"/>
      <c r="BA6" s="2">
        <v>2</v>
      </c>
      <c r="BB6" s="2">
        <v>24</v>
      </c>
      <c r="BC6" s="2">
        <v>3</v>
      </c>
      <c r="BD6" s="2">
        <v>1</v>
      </c>
      <c r="BE6" s="2"/>
      <c r="BF6" s="2">
        <v>32</v>
      </c>
      <c r="BG6" s="2">
        <v>19</v>
      </c>
      <c r="BH6" s="2">
        <v>30</v>
      </c>
      <c r="BI6" s="2">
        <v>3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12.75">
      <c r="A7" s="2"/>
      <c r="B7" s="2"/>
      <c r="C7" s="2">
        <v>29</v>
      </c>
      <c r="D7" s="2">
        <v>1</v>
      </c>
      <c r="E7" s="2">
        <v>8</v>
      </c>
      <c r="F7" s="2"/>
      <c r="G7" s="2">
        <v>33</v>
      </c>
      <c r="H7" s="2">
        <v>7</v>
      </c>
      <c r="I7" s="2"/>
      <c r="J7" s="2"/>
      <c r="K7" s="2">
        <v>20</v>
      </c>
      <c r="L7" s="2">
        <v>3</v>
      </c>
      <c r="M7" s="2">
        <v>4</v>
      </c>
      <c r="N7" s="2">
        <v>29</v>
      </c>
      <c r="O7" s="2">
        <v>28</v>
      </c>
      <c r="P7" s="2">
        <v>62</v>
      </c>
      <c r="Q7" s="2">
        <v>3</v>
      </c>
      <c r="R7" s="2">
        <v>5</v>
      </c>
      <c r="S7" s="2">
        <v>7</v>
      </c>
      <c r="T7" s="2"/>
      <c r="U7" s="2">
        <v>6</v>
      </c>
      <c r="V7" s="2">
        <v>3</v>
      </c>
      <c r="W7" s="2">
        <v>2</v>
      </c>
      <c r="X7" s="2">
        <v>1</v>
      </c>
      <c r="Y7" s="2"/>
      <c r="Z7" s="2">
        <v>3</v>
      </c>
      <c r="AA7" s="2"/>
      <c r="AB7" s="2">
        <v>8</v>
      </c>
      <c r="AC7" s="2">
        <v>3</v>
      </c>
      <c r="AD7" s="2">
        <v>4</v>
      </c>
      <c r="AE7" s="2">
        <v>1</v>
      </c>
      <c r="AF7" s="2"/>
      <c r="AG7" s="2"/>
      <c r="AH7" s="2">
        <v>53</v>
      </c>
      <c r="AI7" s="2">
        <v>4</v>
      </c>
      <c r="AJ7" s="2"/>
      <c r="AK7" s="2"/>
      <c r="AL7" s="2">
        <v>2</v>
      </c>
      <c r="AM7" s="2">
        <v>6</v>
      </c>
      <c r="AN7" s="2">
        <v>20</v>
      </c>
      <c r="AO7" s="2">
        <v>4</v>
      </c>
      <c r="AP7" s="2"/>
      <c r="AQ7" s="2">
        <v>18</v>
      </c>
      <c r="AR7" s="2">
        <v>8</v>
      </c>
      <c r="AS7" s="2"/>
      <c r="AT7" s="2"/>
      <c r="AU7" s="2">
        <v>20</v>
      </c>
      <c r="AV7" s="2">
        <v>8</v>
      </c>
      <c r="AW7" s="2">
        <v>3</v>
      </c>
      <c r="AX7" s="2">
        <v>36</v>
      </c>
      <c r="AY7" s="2">
        <v>9</v>
      </c>
      <c r="AZ7" s="2"/>
      <c r="BA7" s="2">
        <v>3</v>
      </c>
      <c r="BB7" s="2"/>
      <c r="BC7" s="2">
        <v>3</v>
      </c>
      <c r="BD7" s="2">
        <v>37</v>
      </c>
      <c r="BE7" s="2"/>
      <c r="BF7" s="2"/>
      <c r="BG7" s="2">
        <v>31</v>
      </c>
      <c r="BH7" s="2">
        <v>4</v>
      </c>
      <c r="BI7" s="2">
        <v>3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12.75">
      <c r="A8" s="2"/>
      <c r="B8" s="2"/>
      <c r="C8" s="2">
        <v>50</v>
      </c>
      <c r="D8" s="2">
        <v>53</v>
      </c>
      <c r="E8" s="2">
        <v>17</v>
      </c>
      <c r="F8" s="2"/>
      <c r="G8" s="2">
        <v>4</v>
      </c>
      <c r="H8" s="2">
        <v>11</v>
      </c>
      <c r="I8" s="2"/>
      <c r="J8" s="2"/>
      <c r="K8" s="2">
        <v>7</v>
      </c>
      <c r="L8" s="2">
        <v>7</v>
      </c>
      <c r="M8" s="2">
        <v>12</v>
      </c>
      <c r="N8" s="2">
        <v>50</v>
      </c>
      <c r="O8" s="2">
        <v>7</v>
      </c>
      <c r="P8" s="2"/>
      <c r="Q8" s="2">
        <v>10</v>
      </c>
      <c r="R8" s="2">
        <v>14</v>
      </c>
      <c r="S8" s="2">
        <v>1</v>
      </c>
      <c r="T8" s="2"/>
      <c r="U8" s="2">
        <v>5</v>
      </c>
      <c r="V8" s="2">
        <v>1</v>
      </c>
      <c r="W8" s="2">
        <v>9</v>
      </c>
      <c r="X8" s="2">
        <v>1</v>
      </c>
      <c r="Y8" s="2"/>
      <c r="Z8" s="2">
        <v>13</v>
      </c>
      <c r="AA8" s="2"/>
      <c r="AB8" s="2">
        <v>2</v>
      </c>
      <c r="AC8" s="2">
        <v>8</v>
      </c>
      <c r="AD8" s="2">
        <v>6</v>
      </c>
      <c r="AE8" s="2">
        <v>24</v>
      </c>
      <c r="AF8" s="2"/>
      <c r="AG8" s="2"/>
      <c r="AH8" s="2"/>
      <c r="AI8" s="2">
        <v>3</v>
      </c>
      <c r="AJ8" s="2"/>
      <c r="AK8" s="2"/>
      <c r="AL8" s="2">
        <v>3</v>
      </c>
      <c r="AM8" s="2">
        <v>16</v>
      </c>
      <c r="AN8" s="2"/>
      <c r="AO8" s="2">
        <v>15</v>
      </c>
      <c r="AP8" s="2"/>
      <c r="AQ8" s="2">
        <v>38</v>
      </c>
      <c r="AR8" s="2">
        <v>29</v>
      </c>
      <c r="AS8" s="2"/>
      <c r="AT8" s="2"/>
      <c r="AU8" s="2">
        <v>3</v>
      </c>
      <c r="AV8" s="2">
        <v>5</v>
      </c>
      <c r="AW8" s="2">
        <v>3</v>
      </c>
      <c r="AX8" s="2"/>
      <c r="AY8" s="2">
        <v>9</v>
      </c>
      <c r="AZ8" s="2"/>
      <c r="BA8" s="2">
        <v>3</v>
      </c>
      <c r="BB8" s="2"/>
      <c r="BC8" s="2">
        <v>19</v>
      </c>
      <c r="BD8" s="2"/>
      <c r="BE8" s="2"/>
      <c r="BF8" s="2"/>
      <c r="BG8" s="2"/>
      <c r="BH8" s="2">
        <v>2</v>
      </c>
      <c r="BI8" s="2">
        <v>5</v>
      </c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12.75">
      <c r="A9" s="2"/>
      <c r="B9" s="2"/>
      <c r="C9" s="2">
        <v>15</v>
      </c>
      <c r="D9" s="2"/>
      <c r="E9" s="2"/>
      <c r="F9" s="2"/>
      <c r="G9" s="2">
        <v>3</v>
      </c>
      <c r="H9" s="2">
        <v>29</v>
      </c>
      <c r="I9" s="2"/>
      <c r="J9" s="2"/>
      <c r="K9" s="2">
        <v>9</v>
      </c>
      <c r="L9" s="2">
        <v>5</v>
      </c>
      <c r="M9" s="2">
        <v>5</v>
      </c>
      <c r="N9" s="2"/>
      <c r="O9" s="2">
        <v>2</v>
      </c>
      <c r="P9" s="2"/>
      <c r="Q9" s="2">
        <v>7</v>
      </c>
      <c r="R9" s="2">
        <v>3</v>
      </c>
      <c r="S9" s="2">
        <v>6</v>
      </c>
      <c r="T9" s="2"/>
      <c r="U9" s="2">
        <v>2</v>
      </c>
      <c r="V9" s="2">
        <v>1</v>
      </c>
      <c r="W9" s="2"/>
      <c r="X9" s="2">
        <v>0</v>
      </c>
      <c r="Y9" s="2"/>
      <c r="Z9" s="2">
        <v>11</v>
      </c>
      <c r="AA9" s="2"/>
      <c r="AB9" s="2">
        <v>3</v>
      </c>
      <c r="AC9" s="2">
        <v>4</v>
      </c>
      <c r="AD9" s="2">
        <v>4</v>
      </c>
      <c r="AE9" s="2">
        <v>5</v>
      </c>
      <c r="AF9" s="2"/>
      <c r="AG9" s="2"/>
      <c r="AH9" s="2"/>
      <c r="AI9" s="2">
        <v>1</v>
      </c>
      <c r="AJ9" s="2"/>
      <c r="AK9" s="2"/>
      <c r="AL9" s="2">
        <v>47</v>
      </c>
      <c r="AM9" s="2">
        <v>2</v>
      </c>
      <c r="AN9" s="2"/>
      <c r="AO9" s="2"/>
      <c r="AP9" s="2"/>
      <c r="AQ9" s="2">
        <v>45</v>
      </c>
      <c r="AR9" s="2">
        <v>17</v>
      </c>
      <c r="AS9" s="2"/>
      <c r="AT9" s="2"/>
      <c r="AU9" s="2">
        <v>6</v>
      </c>
      <c r="AV9" s="2">
        <v>13</v>
      </c>
      <c r="AW9" s="2">
        <v>8</v>
      </c>
      <c r="AX9" s="2"/>
      <c r="AY9" s="2">
        <v>6</v>
      </c>
      <c r="AZ9" s="2"/>
      <c r="BA9" s="2">
        <v>6</v>
      </c>
      <c r="BB9" s="2"/>
      <c r="BC9" s="2">
        <v>6</v>
      </c>
      <c r="BD9" s="2"/>
      <c r="BE9" s="2"/>
      <c r="BF9" s="2"/>
      <c r="BG9" s="2"/>
      <c r="BH9" s="2">
        <v>3</v>
      </c>
      <c r="BI9" s="2">
        <v>4</v>
      </c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12.75">
      <c r="A10" s="2"/>
      <c r="B10" s="2"/>
      <c r="C10" s="2">
        <v>10</v>
      </c>
      <c r="D10" s="2"/>
      <c r="E10" s="2"/>
      <c r="F10" s="2"/>
      <c r="G10" s="2">
        <v>31</v>
      </c>
      <c r="H10" s="2"/>
      <c r="I10" s="2"/>
      <c r="J10" s="2"/>
      <c r="K10" s="2">
        <v>27</v>
      </c>
      <c r="L10" s="2">
        <v>4</v>
      </c>
      <c r="M10" s="2">
        <v>0</v>
      </c>
      <c r="N10" s="2"/>
      <c r="O10" s="2">
        <v>5</v>
      </c>
      <c r="P10" s="2"/>
      <c r="Q10" s="2">
        <v>1</v>
      </c>
      <c r="R10" s="2">
        <v>6</v>
      </c>
      <c r="S10" s="2">
        <v>2</v>
      </c>
      <c r="T10" s="2"/>
      <c r="U10" s="2">
        <v>4</v>
      </c>
      <c r="V10" s="2">
        <v>36</v>
      </c>
      <c r="W10" s="2"/>
      <c r="X10" s="2">
        <v>4</v>
      </c>
      <c r="Y10" s="2"/>
      <c r="Z10" s="2">
        <v>2</v>
      </c>
      <c r="AA10" s="2"/>
      <c r="AB10" s="2">
        <v>22</v>
      </c>
      <c r="AC10" s="2">
        <v>3</v>
      </c>
      <c r="AD10" s="2">
        <v>11</v>
      </c>
      <c r="AE10" s="2">
        <v>4</v>
      </c>
      <c r="AF10" s="2"/>
      <c r="AG10" s="2"/>
      <c r="AH10" s="2"/>
      <c r="AI10" s="2">
        <v>15</v>
      </c>
      <c r="AJ10" s="2"/>
      <c r="AK10" s="2"/>
      <c r="AL10" s="2">
        <v>62</v>
      </c>
      <c r="AM10" s="2">
        <v>3</v>
      </c>
      <c r="AN10" s="2"/>
      <c r="AO10" s="2"/>
      <c r="AP10" s="2"/>
      <c r="AQ10" s="2"/>
      <c r="AR10" s="2"/>
      <c r="AS10" s="2"/>
      <c r="AT10" s="2"/>
      <c r="AU10" s="2">
        <v>4</v>
      </c>
      <c r="AV10" s="2">
        <v>9</v>
      </c>
      <c r="AW10" s="2">
        <v>12</v>
      </c>
      <c r="AX10" s="2"/>
      <c r="AY10" s="2">
        <v>3</v>
      </c>
      <c r="AZ10" s="2"/>
      <c r="BA10" s="2">
        <v>3</v>
      </c>
      <c r="BB10" s="2"/>
      <c r="BC10" s="2">
        <v>11</v>
      </c>
      <c r="BD10" s="2"/>
      <c r="BE10" s="2"/>
      <c r="BF10" s="2"/>
      <c r="BG10" s="2"/>
      <c r="BH10" s="2">
        <v>4</v>
      </c>
      <c r="BI10" s="2">
        <v>3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12.75">
      <c r="A11" s="2"/>
      <c r="B11" s="2"/>
      <c r="C11" s="2">
        <v>20</v>
      </c>
      <c r="D11" s="2"/>
      <c r="E11" s="2"/>
      <c r="F11" s="2"/>
      <c r="G11" s="2"/>
      <c r="H11" s="2"/>
      <c r="I11" s="2"/>
      <c r="J11" s="2"/>
      <c r="K11" s="2">
        <v>8</v>
      </c>
      <c r="L11" s="2">
        <v>0</v>
      </c>
      <c r="M11" s="2">
        <v>3</v>
      </c>
      <c r="N11" s="2"/>
      <c r="O11" s="2">
        <v>2</v>
      </c>
      <c r="P11" s="2"/>
      <c r="Q11" s="2">
        <v>11</v>
      </c>
      <c r="R11" s="2">
        <v>12</v>
      </c>
      <c r="S11" s="2">
        <v>3</v>
      </c>
      <c r="T11" s="2"/>
      <c r="U11" s="2">
        <v>6</v>
      </c>
      <c r="V11" s="2"/>
      <c r="W11" s="2"/>
      <c r="X11" s="2">
        <v>40</v>
      </c>
      <c r="Y11" s="2"/>
      <c r="Z11" s="2">
        <v>3</v>
      </c>
      <c r="AA11" s="2"/>
      <c r="AB11" s="2">
        <v>2</v>
      </c>
      <c r="AC11" s="2">
        <v>3</v>
      </c>
      <c r="AD11" s="2">
        <v>63</v>
      </c>
      <c r="AE11" s="2">
        <v>8</v>
      </c>
      <c r="AF11" s="2"/>
      <c r="AG11" s="2"/>
      <c r="AH11" s="2"/>
      <c r="AI11" s="2"/>
      <c r="AJ11" s="2"/>
      <c r="AK11" s="2"/>
      <c r="AL11" s="2"/>
      <c r="AM11" s="2">
        <v>2</v>
      </c>
      <c r="AN11" s="2"/>
      <c r="AO11" s="2"/>
      <c r="AP11" s="2"/>
      <c r="AQ11" s="2"/>
      <c r="AR11" s="2"/>
      <c r="AS11" s="2"/>
      <c r="AT11" s="2"/>
      <c r="AU11" s="2">
        <v>10</v>
      </c>
      <c r="AV11" s="2">
        <v>4</v>
      </c>
      <c r="AW11" s="2">
        <v>10</v>
      </c>
      <c r="AX11" s="2"/>
      <c r="AY11" s="2">
        <v>4</v>
      </c>
      <c r="AZ11" s="2"/>
      <c r="BA11" s="2">
        <v>2</v>
      </c>
      <c r="BB11" s="2"/>
      <c r="BC11" s="2">
        <v>5</v>
      </c>
      <c r="BD11" s="2"/>
      <c r="BE11" s="2"/>
      <c r="BF11" s="2"/>
      <c r="BG11" s="2"/>
      <c r="BH11" s="2">
        <v>2</v>
      </c>
      <c r="BI11" s="2">
        <v>9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12.75">
      <c r="A12" s="2"/>
      <c r="B12" s="2"/>
      <c r="C12" s="2">
        <v>35</v>
      </c>
      <c r="D12" s="2"/>
      <c r="E12" s="2"/>
      <c r="F12" s="2"/>
      <c r="G12" s="2"/>
      <c r="H12" s="2"/>
      <c r="I12" s="2"/>
      <c r="J12" s="2"/>
      <c r="K12" s="2">
        <v>19</v>
      </c>
      <c r="L12" s="2">
        <v>1</v>
      </c>
      <c r="M12" s="2">
        <v>2</v>
      </c>
      <c r="N12" s="2"/>
      <c r="O12" s="2">
        <v>9</v>
      </c>
      <c r="P12" s="2"/>
      <c r="Q12" s="2">
        <v>6</v>
      </c>
      <c r="R12" s="2">
        <v>23</v>
      </c>
      <c r="S12" s="2">
        <v>1</v>
      </c>
      <c r="T12" s="2"/>
      <c r="U12" s="2">
        <v>20</v>
      </c>
      <c r="V12" s="2"/>
      <c r="W12" s="2"/>
      <c r="X12" s="2"/>
      <c r="Y12" s="2"/>
      <c r="Z12" s="2">
        <v>11</v>
      </c>
      <c r="AA12" s="2"/>
      <c r="AB12" s="2">
        <v>3</v>
      </c>
      <c r="AC12" s="2">
        <v>6</v>
      </c>
      <c r="AD12" s="2"/>
      <c r="AE12" s="2">
        <v>1</v>
      </c>
      <c r="AF12" s="2"/>
      <c r="AG12" s="2"/>
      <c r="AH12" s="2"/>
      <c r="AI12" s="2"/>
      <c r="AJ12" s="2"/>
      <c r="AK12" s="2"/>
      <c r="AL12" s="2"/>
      <c r="AM12" s="2">
        <v>2</v>
      </c>
      <c r="AN12" s="2"/>
      <c r="AO12" s="2"/>
      <c r="AP12" s="2"/>
      <c r="AQ12" s="2"/>
      <c r="AR12" s="2"/>
      <c r="AS12" s="2"/>
      <c r="AT12" s="2"/>
      <c r="AU12" s="2">
        <v>5</v>
      </c>
      <c r="AV12" s="2">
        <v>2</v>
      </c>
      <c r="AW12" s="2">
        <v>16</v>
      </c>
      <c r="AX12" s="2"/>
      <c r="AY12" s="2">
        <v>1</v>
      </c>
      <c r="AZ12" s="2"/>
      <c r="BA12" s="2">
        <v>2</v>
      </c>
      <c r="BB12" s="2"/>
      <c r="BC12" s="2">
        <v>4</v>
      </c>
      <c r="BD12" s="2"/>
      <c r="BE12" s="2"/>
      <c r="BF12" s="2"/>
      <c r="BG12" s="2"/>
      <c r="BH12" s="2">
        <v>1</v>
      </c>
      <c r="BI12" s="2">
        <v>25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12.75">
      <c r="A13" s="2"/>
      <c r="B13" s="2"/>
      <c r="C13" s="2">
        <v>17</v>
      </c>
      <c r="D13" s="2"/>
      <c r="E13" s="2"/>
      <c r="F13" s="2"/>
      <c r="G13" s="2"/>
      <c r="H13" s="2"/>
      <c r="I13" s="2"/>
      <c r="J13" s="2"/>
      <c r="K13" s="2">
        <v>1</v>
      </c>
      <c r="L13" s="2">
        <v>7</v>
      </c>
      <c r="M13" s="2">
        <v>2</v>
      </c>
      <c r="N13" s="2"/>
      <c r="O13" s="2">
        <v>7</v>
      </c>
      <c r="P13" s="2"/>
      <c r="Q13" s="2">
        <v>6</v>
      </c>
      <c r="R13" s="2">
        <v>48</v>
      </c>
      <c r="S13" s="2">
        <v>31</v>
      </c>
      <c r="T13" s="2"/>
      <c r="U13" s="2">
        <v>5</v>
      </c>
      <c r="V13" s="2"/>
      <c r="W13" s="2"/>
      <c r="X13" s="2"/>
      <c r="Y13" s="2"/>
      <c r="Z13" s="2">
        <v>5</v>
      </c>
      <c r="AA13" s="2"/>
      <c r="AB13" s="2">
        <v>4</v>
      </c>
      <c r="AC13" s="2">
        <v>4</v>
      </c>
      <c r="AD13" s="2"/>
      <c r="AE13" s="2">
        <v>2</v>
      </c>
      <c r="AF13" s="2"/>
      <c r="AG13" s="2"/>
      <c r="AH13" s="2"/>
      <c r="AI13" s="2"/>
      <c r="AJ13" s="2"/>
      <c r="AK13" s="2"/>
      <c r="AL13" s="2"/>
      <c r="AM13" s="2">
        <v>3</v>
      </c>
      <c r="AN13" s="2"/>
      <c r="AO13" s="2"/>
      <c r="AP13" s="2"/>
      <c r="AQ13" s="2"/>
      <c r="AR13" s="2"/>
      <c r="AS13" s="2"/>
      <c r="AT13" s="2"/>
      <c r="AU13" s="2">
        <v>14</v>
      </c>
      <c r="AV13" s="2">
        <v>5</v>
      </c>
      <c r="AW13" s="2">
        <v>5</v>
      </c>
      <c r="AX13" s="2"/>
      <c r="AY13" s="2">
        <v>0</v>
      </c>
      <c r="AZ13" s="2"/>
      <c r="BA13" s="2">
        <v>2</v>
      </c>
      <c r="BB13" s="2"/>
      <c r="BC13" s="2">
        <v>13</v>
      </c>
      <c r="BD13" s="2"/>
      <c r="BE13" s="2"/>
      <c r="BF13" s="2"/>
      <c r="BG13" s="2"/>
      <c r="BH13" s="2">
        <v>1</v>
      </c>
      <c r="BI13" s="2">
        <v>14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12.75">
      <c r="A14" s="2"/>
      <c r="B14" s="2"/>
      <c r="C14" s="2">
        <v>51</v>
      </c>
      <c r="D14" s="2"/>
      <c r="E14" s="2"/>
      <c r="F14" s="2"/>
      <c r="G14" s="2"/>
      <c r="H14" s="2"/>
      <c r="I14" s="2"/>
      <c r="J14" s="2"/>
      <c r="K14" s="2">
        <v>8</v>
      </c>
      <c r="L14" s="2">
        <v>6</v>
      </c>
      <c r="M14" s="2">
        <v>3</v>
      </c>
      <c r="N14" s="2"/>
      <c r="O14" s="2">
        <v>1</v>
      </c>
      <c r="P14" s="2"/>
      <c r="Q14" s="2">
        <v>17</v>
      </c>
      <c r="R14" s="2"/>
      <c r="S14" s="2">
        <v>20</v>
      </c>
      <c r="T14" s="2"/>
      <c r="U14" s="2">
        <v>12</v>
      </c>
      <c r="V14" s="2"/>
      <c r="W14" s="2"/>
      <c r="X14" s="2"/>
      <c r="Y14" s="2"/>
      <c r="Z14" s="2">
        <v>9</v>
      </c>
      <c r="AA14" s="2"/>
      <c r="AB14" s="2">
        <v>8</v>
      </c>
      <c r="AC14" s="2">
        <v>3</v>
      </c>
      <c r="AD14" s="2"/>
      <c r="AE14" s="2">
        <v>2</v>
      </c>
      <c r="AF14" s="2"/>
      <c r="AG14" s="2"/>
      <c r="AH14" s="2"/>
      <c r="AI14" s="2"/>
      <c r="AJ14" s="2"/>
      <c r="AK14" s="2"/>
      <c r="AL14" s="2"/>
      <c r="AM14" s="2">
        <v>11</v>
      </c>
      <c r="AN14" s="2"/>
      <c r="AO14" s="2"/>
      <c r="AP14" s="2"/>
      <c r="AQ14" s="2"/>
      <c r="AR14" s="2"/>
      <c r="AS14" s="2"/>
      <c r="AT14" s="2"/>
      <c r="AU14" s="2">
        <v>5</v>
      </c>
      <c r="AV14" s="2">
        <v>3</v>
      </c>
      <c r="AW14" s="2">
        <v>7</v>
      </c>
      <c r="AX14" s="2"/>
      <c r="AY14" s="2">
        <v>1</v>
      </c>
      <c r="AZ14" s="2"/>
      <c r="BA14" s="2">
        <v>3</v>
      </c>
      <c r="BB14" s="2"/>
      <c r="BC14" s="2">
        <v>6</v>
      </c>
      <c r="BD14" s="2"/>
      <c r="BE14" s="2"/>
      <c r="BF14" s="2"/>
      <c r="BG14" s="2"/>
      <c r="BH14" s="2">
        <v>33</v>
      </c>
      <c r="BI14" s="2">
        <v>25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>
        <v>17</v>
      </c>
      <c r="L15" s="2">
        <v>14</v>
      </c>
      <c r="M15" s="2">
        <v>1</v>
      </c>
      <c r="N15" s="2"/>
      <c r="O15" s="2">
        <v>3</v>
      </c>
      <c r="P15" s="2"/>
      <c r="Q15" s="2">
        <v>3</v>
      </c>
      <c r="R15" s="2"/>
      <c r="S15" s="2"/>
      <c r="T15" s="2"/>
      <c r="U15" s="2">
        <v>3</v>
      </c>
      <c r="V15" s="2"/>
      <c r="W15" s="2"/>
      <c r="X15" s="2"/>
      <c r="Y15" s="2"/>
      <c r="Z15" s="2">
        <v>33</v>
      </c>
      <c r="AA15" s="2"/>
      <c r="AB15" s="2">
        <v>4</v>
      </c>
      <c r="AC15" s="2">
        <v>2</v>
      </c>
      <c r="AD15" s="2"/>
      <c r="AE15" s="2">
        <v>2</v>
      </c>
      <c r="AF15" s="2"/>
      <c r="AG15" s="2"/>
      <c r="AH15" s="2"/>
      <c r="AI15" s="2"/>
      <c r="AJ15" s="2"/>
      <c r="AK15" s="2"/>
      <c r="AL15" s="2"/>
      <c r="AM15" s="2">
        <v>4</v>
      </c>
      <c r="AN15" s="2"/>
      <c r="AO15" s="2"/>
      <c r="AP15" s="2"/>
      <c r="AQ15" s="2"/>
      <c r="AR15" s="2"/>
      <c r="AS15" s="2"/>
      <c r="AT15" s="2"/>
      <c r="AU15" s="2">
        <v>10</v>
      </c>
      <c r="AV15" s="2">
        <v>47</v>
      </c>
      <c r="AW15" s="2">
        <v>14</v>
      </c>
      <c r="AX15" s="2"/>
      <c r="AY15" s="2">
        <v>0</v>
      </c>
      <c r="AZ15" s="2"/>
      <c r="BA15" s="2">
        <v>5</v>
      </c>
      <c r="BB15" s="2"/>
      <c r="BC15" s="2">
        <v>6</v>
      </c>
      <c r="BD15" s="2"/>
      <c r="BE15" s="2"/>
      <c r="BF15" s="2"/>
      <c r="BG15" s="2"/>
      <c r="BH15" s="2"/>
      <c r="BI15" s="2">
        <v>3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>
        <v>14</v>
      </c>
      <c r="L16" s="2">
        <v>12</v>
      </c>
      <c r="M16" s="2">
        <v>4</v>
      </c>
      <c r="N16" s="2"/>
      <c r="O16" s="2">
        <v>6</v>
      </c>
      <c r="P16" s="2"/>
      <c r="Q16" s="2">
        <v>3</v>
      </c>
      <c r="R16" s="2"/>
      <c r="S16" s="2"/>
      <c r="T16" s="2"/>
      <c r="U16" s="2">
        <v>6</v>
      </c>
      <c r="V16" s="2"/>
      <c r="W16" s="2"/>
      <c r="X16" s="2"/>
      <c r="Y16" s="2"/>
      <c r="Z16" s="2"/>
      <c r="AA16" s="2"/>
      <c r="AB16" s="2">
        <v>2</v>
      </c>
      <c r="AC16" s="2">
        <v>1</v>
      </c>
      <c r="AD16" s="2"/>
      <c r="AE16" s="2">
        <v>3</v>
      </c>
      <c r="AF16" s="2"/>
      <c r="AG16" s="2"/>
      <c r="AH16" s="2"/>
      <c r="AI16" s="2"/>
      <c r="AJ16" s="2"/>
      <c r="AK16" s="2"/>
      <c r="AL16" s="2"/>
      <c r="AM16" s="2">
        <v>17</v>
      </c>
      <c r="AN16" s="2"/>
      <c r="AO16" s="2"/>
      <c r="AP16" s="2"/>
      <c r="AQ16" s="2"/>
      <c r="AR16" s="2"/>
      <c r="AS16" s="2"/>
      <c r="AT16" s="2"/>
      <c r="AU16" s="2">
        <v>10</v>
      </c>
      <c r="AV16" s="2"/>
      <c r="AW16" s="2">
        <v>9</v>
      </c>
      <c r="AX16" s="2"/>
      <c r="AY16" s="2">
        <v>6</v>
      </c>
      <c r="AZ16" s="2"/>
      <c r="BA16" s="2">
        <v>7</v>
      </c>
      <c r="BB16" s="2"/>
      <c r="BC16" s="2">
        <v>8</v>
      </c>
      <c r="BD16" s="2"/>
      <c r="BE16" s="2"/>
      <c r="BF16" s="2"/>
      <c r="BG16" s="2"/>
      <c r="BH16" s="2"/>
      <c r="BI16" s="2">
        <v>17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24</v>
      </c>
      <c r="L17" s="2">
        <v>3</v>
      </c>
      <c r="M17" s="2">
        <v>2</v>
      </c>
      <c r="N17" s="2"/>
      <c r="O17" s="2">
        <v>20</v>
      </c>
      <c r="P17" s="2"/>
      <c r="Q17" s="2">
        <v>2</v>
      </c>
      <c r="R17" s="2"/>
      <c r="S17" s="2"/>
      <c r="T17" s="2"/>
      <c r="U17" s="2">
        <v>7</v>
      </c>
      <c r="V17" s="2"/>
      <c r="W17" s="2"/>
      <c r="X17" s="2"/>
      <c r="Y17" s="2"/>
      <c r="Z17" s="2"/>
      <c r="AA17" s="2"/>
      <c r="AB17" s="2">
        <v>2</v>
      </c>
      <c r="AC17" s="2">
        <v>6</v>
      </c>
      <c r="AD17" s="2"/>
      <c r="AE17" s="2">
        <v>2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>
        <v>10</v>
      </c>
      <c r="AV17" s="2"/>
      <c r="AW17" s="2">
        <v>61</v>
      </c>
      <c r="AX17" s="2"/>
      <c r="AY17" s="2">
        <v>7</v>
      </c>
      <c r="AZ17" s="2"/>
      <c r="BA17" s="2"/>
      <c r="BB17" s="2"/>
      <c r="BC17" s="2">
        <v>27</v>
      </c>
      <c r="BD17" s="2"/>
      <c r="BE17" s="2"/>
      <c r="BF17" s="2"/>
      <c r="BG17" s="2"/>
      <c r="BH17" s="2"/>
      <c r="BI17" s="2">
        <v>2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v>2</v>
      </c>
      <c r="M18" s="2">
        <v>1</v>
      </c>
      <c r="N18" s="2"/>
      <c r="O18" s="2"/>
      <c r="P18" s="2"/>
      <c r="Q18" s="2">
        <v>21</v>
      </c>
      <c r="R18" s="2"/>
      <c r="S18" s="2"/>
      <c r="T18" s="2"/>
      <c r="U18" s="2">
        <v>18</v>
      </c>
      <c r="V18" s="2"/>
      <c r="W18" s="2"/>
      <c r="X18" s="2"/>
      <c r="Y18" s="2"/>
      <c r="Z18" s="2"/>
      <c r="AA18" s="2"/>
      <c r="AB18" s="2">
        <v>5</v>
      </c>
      <c r="AC18" s="2">
        <v>2</v>
      </c>
      <c r="AD18" s="2"/>
      <c r="AE18" s="2">
        <v>9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>
        <v>4</v>
      </c>
      <c r="AV18" s="2"/>
      <c r="AW18" s="2"/>
      <c r="AX18" s="2"/>
      <c r="AY18" s="2">
        <v>2</v>
      </c>
      <c r="AZ18" s="2"/>
      <c r="BA18" s="2"/>
      <c r="BB18" s="2"/>
      <c r="BC18" s="2"/>
      <c r="BD18" s="2"/>
      <c r="BE18" s="2"/>
      <c r="BF18" s="2"/>
      <c r="BG18" s="2"/>
      <c r="BH18" s="2"/>
      <c r="BI18" s="2">
        <v>6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3</v>
      </c>
      <c r="M19" s="2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1</v>
      </c>
      <c r="AC19" s="2">
        <v>5</v>
      </c>
      <c r="AD19" s="2"/>
      <c r="AE19" s="2">
        <v>3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>
        <v>3</v>
      </c>
      <c r="AV19" s="2"/>
      <c r="AW19" s="2"/>
      <c r="AX19" s="2"/>
      <c r="AY19" s="2">
        <v>11</v>
      </c>
      <c r="AZ19" s="2"/>
      <c r="BA19" s="2"/>
      <c r="BB19" s="2"/>
      <c r="BC19" s="2"/>
      <c r="BD19" s="2"/>
      <c r="BE19" s="2"/>
      <c r="BF19" s="2"/>
      <c r="BG19" s="2"/>
      <c r="BH19" s="2"/>
      <c r="BI19" s="2">
        <v>16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v>0</v>
      </c>
      <c r="M20" s="2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4</v>
      </c>
      <c r="AC20" s="2">
        <v>57</v>
      </c>
      <c r="AD20" s="2"/>
      <c r="AE20" s="2">
        <v>3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>
        <v>10</v>
      </c>
      <c r="AV20" s="2"/>
      <c r="AW20" s="2"/>
      <c r="AX20" s="2"/>
      <c r="AY20" s="2">
        <v>7</v>
      </c>
      <c r="AZ20" s="2"/>
      <c r="BA20" s="2"/>
      <c r="BB20" s="2"/>
      <c r="BC20" s="2"/>
      <c r="BD20" s="2"/>
      <c r="BE20" s="2"/>
      <c r="BF20" s="2"/>
      <c r="BG20" s="2"/>
      <c r="BH20" s="2"/>
      <c r="BI20" s="2">
        <v>3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>
        <v>1</v>
      </c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1</v>
      </c>
      <c r="AC21" s="2"/>
      <c r="AD21" s="2"/>
      <c r="AE21" s="2">
        <v>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>
        <v>12</v>
      </c>
      <c r="AV21" s="2"/>
      <c r="AW21" s="2"/>
      <c r="AX21" s="2"/>
      <c r="AY21" s="2">
        <v>3</v>
      </c>
      <c r="AZ21" s="2"/>
      <c r="BA21" s="2"/>
      <c r="BB21" s="2"/>
      <c r="BC21" s="2"/>
      <c r="BD21" s="2"/>
      <c r="BE21" s="2"/>
      <c r="BF21" s="2"/>
      <c r="BG21" s="2"/>
      <c r="BH21" s="2"/>
      <c r="BI21" s="2">
        <v>3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8</v>
      </c>
      <c r="M22" s="2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18</v>
      </c>
      <c r="AC22" s="2"/>
      <c r="AD22" s="2"/>
      <c r="AE22" s="2">
        <v>5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>
        <v>9</v>
      </c>
      <c r="AV22" s="2"/>
      <c r="AW22" s="2"/>
      <c r="AX22" s="2"/>
      <c r="AY22" s="2">
        <v>3</v>
      </c>
      <c r="AZ22" s="2"/>
      <c r="BA22" s="2"/>
      <c r="BB22" s="2"/>
      <c r="BC22" s="2"/>
      <c r="BD22" s="2"/>
      <c r="BE22" s="2"/>
      <c r="BF22" s="2"/>
      <c r="BG22" s="2"/>
      <c r="BH22" s="2"/>
      <c r="BI22" s="2">
        <v>7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1</v>
      </c>
      <c r="M23" s="2">
        <v>11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3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>
        <v>3</v>
      </c>
      <c r="AV23" s="2"/>
      <c r="AW23" s="2"/>
      <c r="AX23" s="2"/>
      <c r="AY23" s="2">
        <v>7</v>
      </c>
      <c r="AZ23" s="2"/>
      <c r="BA23" s="2"/>
      <c r="BB23" s="2"/>
      <c r="BC23" s="2"/>
      <c r="BD23" s="2"/>
      <c r="BE23" s="2"/>
      <c r="BF23" s="2"/>
      <c r="BG23" s="2"/>
      <c r="BH23" s="2"/>
      <c r="BI23" s="2">
        <v>3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v>66</v>
      </c>
      <c r="M24" s="2">
        <v>2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v>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>
        <v>23</v>
      </c>
      <c r="AV24" s="2"/>
      <c r="AW24" s="2"/>
      <c r="AX24" s="2"/>
      <c r="AY24" s="2">
        <v>2</v>
      </c>
      <c r="AZ24" s="2"/>
      <c r="BA24" s="2"/>
      <c r="BB24" s="2"/>
      <c r="BC24" s="2"/>
      <c r="BD24" s="2"/>
      <c r="BE24" s="2"/>
      <c r="BF24" s="2"/>
      <c r="BG24" s="2"/>
      <c r="BH24" s="2"/>
      <c r="BI24" s="2">
        <v>6</v>
      </c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16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>
        <v>28</v>
      </c>
      <c r="AV25" s="2"/>
      <c r="AW25" s="2"/>
      <c r="AX25" s="2"/>
      <c r="AY25" s="2">
        <v>11</v>
      </c>
      <c r="AZ25" s="2"/>
      <c r="BA25" s="2"/>
      <c r="BB25" s="2"/>
      <c r="BC25" s="2"/>
      <c r="BD25" s="2"/>
      <c r="BE25" s="2"/>
      <c r="BF25" s="2"/>
      <c r="BG25" s="2"/>
      <c r="BH25" s="2"/>
      <c r="BI25" s="2">
        <v>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>
        <v>6</v>
      </c>
      <c r="AV26" s="2"/>
      <c r="AW26" s="2"/>
      <c r="AX26" s="2"/>
      <c r="AY26" s="2">
        <v>4</v>
      </c>
      <c r="AZ26" s="2"/>
      <c r="BA26" s="2"/>
      <c r="BB26" s="2"/>
      <c r="BC26" s="2"/>
      <c r="BD26" s="2"/>
      <c r="BE26" s="2"/>
      <c r="BF26" s="2"/>
      <c r="BG26" s="2"/>
      <c r="BH26" s="2"/>
      <c r="BI26" s="2">
        <v>1</v>
      </c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>
        <v>31</v>
      </c>
      <c r="AV27" s="2"/>
      <c r="AW27" s="2"/>
      <c r="AX27" s="2"/>
      <c r="AY27" s="2">
        <v>1</v>
      </c>
      <c r="AZ27" s="2"/>
      <c r="BA27" s="2"/>
      <c r="BB27" s="2"/>
      <c r="BC27" s="2"/>
      <c r="BD27" s="2"/>
      <c r="BE27" s="2"/>
      <c r="BF27" s="2"/>
      <c r="BG27" s="2"/>
      <c r="BH27" s="2"/>
      <c r="BI27" s="2">
        <v>2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39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>
        <v>2</v>
      </c>
      <c r="AZ28" s="2"/>
      <c r="BA28" s="2"/>
      <c r="BB28" s="2"/>
      <c r="BC28" s="2"/>
      <c r="BD28" s="2"/>
      <c r="BE28" s="2"/>
      <c r="BF28" s="2"/>
      <c r="BG28" s="2"/>
      <c r="BH28" s="2"/>
      <c r="BI28" s="2">
        <v>2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15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>
        <v>2</v>
      </c>
      <c r="AZ29" s="2"/>
      <c r="BA29" s="2"/>
      <c r="BB29" s="2"/>
      <c r="BC29" s="2"/>
      <c r="BD29" s="2"/>
      <c r="BE29" s="2"/>
      <c r="BF29" s="2"/>
      <c r="BG29" s="2"/>
      <c r="BH29" s="2"/>
      <c r="BI29" s="2">
        <v>14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>
        <v>1</v>
      </c>
      <c r="AZ30" s="2"/>
      <c r="BA30" s="2"/>
      <c r="BB30" s="2"/>
      <c r="BC30" s="2"/>
      <c r="BD30" s="2"/>
      <c r="BE30" s="2"/>
      <c r="BF30" s="2"/>
      <c r="BG30" s="2"/>
      <c r="BH30" s="2"/>
      <c r="BI30" s="2">
        <v>7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4" customFormat="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>
        <v>2</v>
      </c>
      <c r="AZ31" s="3"/>
      <c r="BA31" s="3"/>
      <c r="BB31" s="3"/>
      <c r="BC31" s="3"/>
      <c r="BD31" s="3"/>
      <c r="BE31" s="3"/>
      <c r="BF31" s="3"/>
      <c r="BG31" s="3"/>
      <c r="BH31" s="3"/>
      <c r="BI31" s="3">
        <v>4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s="4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>
        <v>2</v>
      </c>
      <c r="AZ32" s="3"/>
      <c r="BA32" s="3"/>
      <c r="BB32" s="3"/>
      <c r="BC32" s="3"/>
      <c r="BD32" s="3"/>
      <c r="BE32" s="3"/>
      <c r="BF32" s="3"/>
      <c r="BG32" s="3"/>
      <c r="BH32" s="3"/>
      <c r="BI32" s="3">
        <v>6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8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>
        <v>1</v>
      </c>
      <c r="AZ33" s="2"/>
      <c r="BA33" s="2"/>
      <c r="BB33" s="2"/>
      <c r="BC33" s="2"/>
      <c r="BD33" s="2"/>
      <c r="BE33" s="2"/>
      <c r="BF33" s="2"/>
      <c r="BG33" s="2"/>
      <c r="BH33" s="2"/>
      <c r="BI33" s="2">
        <v>18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>
        <v>3</v>
      </c>
      <c r="AZ34" s="2"/>
      <c r="BA34" s="2"/>
      <c r="BB34" s="2"/>
      <c r="BC34" s="2"/>
      <c r="BD34" s="2"/>
      <c r="BE34" s="2"/>
      <c r="BF34" s="2"/>
      <c r="BG34" s="2"/>
      <c r="BH34" s="2"/>
      <c r="BI34" s="2">
        <v>5</v>
      </c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>
        <v>3</v>
      </c>
      <c r="AZ35" s="2"/>
      <c r="BA35" s="2"/>
      <c r="BB35" s="2"/>
      <c r="BC35" s="2"/>
      <c r="BD35" s="2"/>
      <c r="BE35" s="2"/>
      <c r="BF35" s="2"/>
      <c r="BG35" s="2"/>
      <c r="BH35" s="2"/>
      <c r="BI35" s="2">
        <v>4</v>
      </c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>
        <v>3</v>
      </c>
      <c r="AZ36" s="2"/>
      <c r="BA36" s="2"/>
      <c r="BB36" s="2"/>
      <c r="BC36" s="2"/>
      <c r="BD36" s="2"/>
      <c r="BE36" s="2"/>
      <c r="BF36" s="2"/>
      <c r="BG36" s="2"/>
      <c r="BH36" s="2"/>
      <c r="BI36" s="2">
        <v>4</v>
      </c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>
        <v>12</v>
      </c>
      <c r="AZ37" s="2"/>
      <c r="BA37" s="2"/>
      <c r="BB37" s="2"/>
      <c r="BC37" s="2"/>
      <c r="BD37" s="2"/>
      <c r="BE37" s="2"/>
      <c r="BF37" s="2"/>
      <c r="BG37" s="2"/>
      <c r="BH37" s="2"/>
      <c r="BI37" s="2">
        <v>2</v>
      </c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ht="12.7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>
        <v>7</v>
      </c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ht="12.7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>
        <v>4</v>
      </c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2.75">
      <c r="A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>
        <v>4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12.75">
      <c r="A41" s="2"/>
      <c r="C41" s="2"/>
      <c r="D41" s="2"/>
      <c r="E41" s="2"/>
      <c r="G41" s="2"/>
      <c r="H41" s="2"/>
      <c r="I41" s="2"/>
      <c r="K41" s="2"/>
      <c r="L41" s="2"/>
      <c r="M41" s="2"/>
      <c r="O41" s="2"/>
      <c r="P41" s="2"/>
      <c r="Q41" s="2"/>
      <c r="S41" s="2"/>
      <c r="T41" s="2"/>
      <c r="U41" s="2"/>
      <c r="W41" s="2"/>
      <c r="X41" s="2"/>
      <c r="Y41" s="2"/>
      <c r="AA41" s="2"/>
      <c r="AB41" s="2"/>
      <c r="AC41" s="2"/>
      <c r="AE41" s="2"/>
      <c r="AF41" s="2"/>
      <c r="AG41" s="2"/>
      <c r="AI41" s="2"/>
      <c r="AJ41" s="2"/>
      <c r="AK41" s="2"/>
      <c r="AM41" s="2"/>
      <c r="AN41" s="2"/>
      <c r="AO41" s="2"/>
      <c r="AQ41" s="2"/>
      <c r="AR41" s="2"/>
      <c r="AS41" s="2"/>
      <c r="AU41" s="2"/>
      <c r="AV41" s="2"/>
      <c r="AW41" s="2"/>
      <c r="AY41" s="2"/>
      <c r="AZ41" s="2"/>
      <c r="BA41" s="2"/>
      <c r="BC41" s="2"/>
      <c r="BD41" s="2"/>
      <c r="BE41" s="2"/>
      <c r="BG41" s="2"/>
      <c r="BH41" s="2"/>
      <c r="BI41" s="2">
        <v>4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2.75">
      <c r="A42" s="2"/>
      <c r="C42" s="2"/>
      <c r="D42" s="2"/>
      <c r="E42" s="2"/>
      <c r="G42" s="2"/>
      <c r="H42" s="2"/>
      <c r="I42" s="2"/>
      <c r="K42" s="2"/>
      <c r="L42" s="2"/>
      <c r="M42" s="2"/>
      <c r="O42" s="2"/>
      <c r="P42" s="2"/>
      <c r="Q42" s="2"/>
      <c r="S42" s="2"/>
      <c r="T42" s="2"/>
      <c r="U42" s="2"/>
      <c r="W42" s="2"/>
      <c r="X42" s="2"/>
      <c r="Y42" s="2"/>
      <c r="AA42" s="2"/>
      <c r="AB42" s="2"/>
      <c r="AC42" s="2"/>
      <c r="AE42" s="2"/>
      <c r="AF42" s="2"/>
      <c r="AG42" s="2"/>
      <c r="AI42" s="2"/>
      <c r="AJ42" s="2"/>
      <c r="AK42" s="2"/>
      <c r="AM42" s="2"/>
      <c r="AN42" s="2"/>
      <c r="AO42" s="2"/>
      <c r="AQ42" s="2"/>
      <c r="AR42" s="2"/>
      <c r="AS42" s="2"/>
      <c r="AU42" s="2"/>
      <c r="AV42" s="2"/>
      <c r="AW42" s="2"/>
      <c r="AY42" s="2"/>
      <c r="AZ42" s="2"/>
      <c r="BA42" s="2"/>
      <c r="BC42" s="2"/>
      <c r="BD42" s="2"/>
      <c r="BE42" s="2"/>
      <c r="BG42" s="2"/>
      <c r="BH42" s="2"/>
      <c r="BI42" s="2">
        <v>2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ht="12.75">
      <c r="A43" s="2"/>
      <c r="B43" s="2"/>
      <c r="D43" s="2"/>
      <c r="E43" s="2"/>
      <c r="F43" s="2"/>
      <c r="H43" s="2"/>
      <c r="I43" s="2"/>
      <c r="J43" s="2"/>
      <c r="L43" s="2"/>
      <c r="M43" s="2"/>
      <c r="N43" s="2"/>
      <c r="P43" s="2"/>
      <c r="Q43" s="2"/>
      <c r="R43" s="2"/>
      <c r="T43" s="2"/>
      <c r="U43" s="2"/>
      <c r="V43" s="2"/>
      <c r="X43" s="2"/>
      <c r="Y43" s="2"/>
      <c r="Z43" s="2"/>
      <c r="AB43" s="2"/>
      <c r="AC43" s="2"/>
      <c r="AD43" s="2"/>
      <c r="AF43" s="2"/>
      <c r="AG43" s="2"/>
      <c r="AH43" s="2"/>
      <c r="AJ43" s="2"/>
      <c r="AK43" s="2"/>
      <c r="AL43" s="2"/>
      <c r="AN43" s="2"/>
      <c r="AO43" s="2"/>
      <c r="AP43" s="2"/>
      <c r="AR43" s="2"/>
      <c r="AS43" s="2"/>
      <c r="AT43" s="2"/>
      <c r="AV43" s="2"/>
      <c r="AW43" s="2"/>
      <c r="AX43" s="2"/>
      <c r="AZ43" s="2"/>
      <c r="BA43" s="2"/>
      <c r="BB43" s="2"/>
      <c r="BD43" s="2"/>
      <c r="BE43" s="2"/>
      <c r="BF43" s="2"/>
      <c r="BH43" s="2"/>
      <c r="BI43" s="2">
        <v>2</v>
      </c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ht="12.75">
      <c r="A44" s="2"/>
      <c r="B44" s="2"/>
      <c r="D44" s="2"/>
      <c r="E44" s="2"/>
      <c r="F44" s="2"/>
      <c r="H44" s="2"/>
      <c r="I44" s="2"/>
      <c r="J44" s="2"/>
      <c r="L44" s="2"/>
      <c r="M44" s="2"/>
      <c r="N44" s="2"/>
      <c r="P44" s="2"/>
      <c r="Q44" s="2"/>
      <c r="R44" s="2"/>
      <c r="T44" s="2"/>
      <c r="U44" s="2"/>
      <c r="V44" s="2"/>
      <c r="X44" s="2"/>
      <c r="Y44" s="2"/>
      <c r="Z44" s="2"/>
      <c r="AB44" s="2"/>
      <c r="AC44" s="2"/>
      <c r="AD44" s="2"/>
      <c r="AF44" s="2"/>
      <c r="AG44" s="2"/>
      <c r="AH44" s="2"/>
      <c r="AJ44" s="2"/>
      <c r="AK44" s="2"/>
      <c r="AL44" s="2"/>
      <c r="AN44" s="2"/>
      <c r="AO44" s="2"/>
      <c r="AP44" s="2"/>
      <c r="AR44" s="2"/>
      <c r="AS44" s="2"/>
      <c r="AT44" s="2"/>
      <c r="AV44" s="2"/>
      <c r="AW44" s="2"/>
      <c r="AX44" s="2"/>
      <c r="AZ44" s="2"/>
      <c r="BA44" s="2"/>
      <c r="BB44" s="2"/>
      <c r="BD44" s="2"/>
      <c r="BE44" s="2"/>
      <c r="BF44" s="2"/>
      <c r="BH44" s="2"/>
      <c r="BI44" s="2">
        <v>2</v>
      </c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ht="12.75">
      <c r="A45" s="2"/>
      <c r="B45" s="2"/>
      <c r="C45" s="2"/>
      <c r="E45" s="2"/>
      <c r="F45" s="2"/>
      <c r="G45" s="2"/>
      <c r="I45" s="2"/>
      <c r="J45" s="2"/>
      <c r="K45" s="2"/>
      <c r="M45" s="2"/>
      <c r="N45" s="2"/>
      <c r="O45" s="2"/>
      <c r="Q45" s="2"/>
      <c r="R45" s="2"/>
      <c r="S45" s="2"/>
      <c r="U45" s="2"/>
      <c r="V45" s="2"/>
      <c r="W45" s="2"/>
      <c r="Y45" s="2"/>
      <c r="Z45" s="2"/>
      <c r="AA45" s="2"/>
      <c r="AC45" s="2"/>
      <c r="AD45" s="2"/>
      <c r="AE45" s="2"/>
      <c r="AG45" s="2"/>
      <c r="AH45" s="2"/>
      <c r="AI45" s="2"/>
      <c r="AK45" s="2"/>
      <c r="AL45" s="2"/>
      <c r="AM45" s="2"/>
      <c r="AO45" s="2"/>
      <c r="AP45" s="2"/>
      <c r="AQ45" s="2"/>
      <c r="AS45" s="2"/>
      <c r="AT45" s="2"/>
      <c r="AU45" s="2"/>
      <c r="AW45" s="2"/>
      <c r="AX45" s="2"/>
      <c r="AY45" s="2"/>
      <c r="BA45" s="2"/>
      <c r="BB45" s="2"/>
      <c r="BC45" s="2"/>
      <c r="BE45" s="2"/>
      <c r="BF45" s="2"/>
      <c r="BG45" s="2"/>
      <c r="BI45" s="2">
        <v>4</v>
      </c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9" customFormat="1" ht="12.75">
      <c r="A46" s="8"/>
      <c r="B46" s="8">
        <v>1</v>
      </c>
      <c r="C46" s="8">
        <v>2</v>
      </c>
      <c r="D46" s="9">
        <v>3</v>
      </c>
      <c r="E46" s="8">
        <v>4</v>
      </c>
      <c r="F46" s="8">
        <v>1</v>
      </c>
      <c r="G46" s="8">
        <v>2</v>
      </c>
      <c r="H46" s="9">
        <v>3</v>
      </c>
      <c r="I46" s="8">
        <v>4</v>
      </c>
      <c r="J46" s="8">
        <v>1</v>
      </c>
      <c r="K46" s="8">
        <v>2</v>
      </c>
      <c r="L46" s="9">
        <v>3</v>
      </c>
      <c r="M46" s="8">
        <v>4</v>
      </c>
      <c r="N46" s="8">
        <v>1</v>
      </c>
      <c r="O46" s="8">
        <v>2</v>
      </c>
      <c r="P46" s="9">
        <v>3</v>
      </c>
      <c r="Q46" s="8">
        <v>4</v>
      </c>
      <c r="R46" s="8">
        <v>1</v>
      </c>
      <c r="S46" s="8">
        <v>2</v>
      </c>
      <c r="T46" s="9">
        <v>3</v>
      </c>
      <c r="U46" s="8">
        <v>4</v>
      </c>
      <c r="V46" s="8">
        <v>1</v>
      </c>
      <c r="W46" s="8">
        <v>2</v>
      </c>
      <c r="X46" s="9">
        <v>3</v>
      </c>
      <c r="Y46" s="8">
        <v>4</v>
      </c>
      <c r="Z46" s="8">
        <v>1</v>
      </c>
      <c r="AA46" s="8">
        <v>2</v>
      </c>
      <c r="AB46" s="9">
        <v>3</v>
      </c>
      <c r="AC46" s="8">
        <v>4</v>
      </c>
      <c r="AD46" s="8">
        <v>1</v>
      </c>
      <c r="AE46" s="8">
        <v>2</v>
      </c>
      <c r="AF46" s="9">
        <v>3</v>
      </c>
      <c r="AG46" s="8">
        <v>4</v>
      </c>
      <c r="AH46" s="8">
        <v>1</v>
      </c>
      <c r="AI46" s="8">
        <v>2</v>
      </c>
      <c r="AJ46" s="9">
        <v>3</v>
      </c>
      <c r="AK46" s="8">
        <v>4</v>
      </c>
      <c r="AL46" s="8">
        <v>1</v>
      </c>
      <c r="AM46" s="8">
        <v>2</v>
      </c>
      <c r="AN46" s="9">
        <v>3</v>
      </c>
      <c r="AO46" s="8">
        <v>4</v>
      </c>
      <c r="AP46" s="8">
        <v>1</v>
      </c>
      <c r="AQ46" s="8">
        <v>2</v>
      </c>
      <c r="AR46" s="9">
        <v>3</v>
      </c>
      <c r="AS46" s="8">
        <v>4</v>
      </c>
      <c r="AT46" s="8">
        <v>1</v>
      </c>
      <c r="AU46" s="8">
        <v>2</v>
      </c>
      <c r="AV46" s="9">
        <v>3</v>
      </c>
      <c r="AW46" s="8">
        <v>4</v>
      </c>
      <c r="AX46" s="8">
        <v>1</v>
      </c>
      <c r="AY46" s="8">
        <v>2</v>
      </c>
      <c r="AZ46" s="9">
        <v>3</v>
      </c>
      <c r="BA46" s="8">
        <v>4</v>
      </c>
      <c r="BB46" s="8">
        <v>1</v>
      </c>
      <c r="BC46" s="8">
        <v>2</v>
      </c>
      <c r="BD46" s="9">
        <v>3</v>
      </c>
      <c r="BE46" s="8">
        <v>4</v>
      </c>
      <c r="BF46" s="8">
        <v>1</v>
      </c>
      <c r="BG46" s="8">
        <v>2</v>
      </c>
      <c r="BH46" s="9">
        <v>3</v>
      </c>
      <c r="BI46" s="8">
        <v>4</v>
      </c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ht="12.75">
      <c r="A47" s="2"/>
      <c r="B47" s="3" t="s">
        <v>25</v>
      </c>
      <c r="C47" s="3" t="s">
        <v>25</v>
      </c>
      <c r="D47" s="3" t="s">
        <v>25</v>
      </c>
      <c r="E47" s="3" t="s">
        <v>25</v>
      </c>
      <c r="F47" s="3" t="s">
        <v>25</v>
      </c>
      <c r="G47" s="3" t="s">
        <v>25</v>
      </c>
      <c r="H47" s="3" t="s">
        <v>25</v>
      </c>
      <c r="I47" s="3" t="s">
        <v>25</v>
      </c>
      <c r="J47" s="3" t="s">
        <v>25</v>
      </c>
      <c r="K47" s="3" t="s">
        <v>25</v>
      </c>
      <c r="L47" s="3" t="s">
        <v>25</v>
      </c>
      <c r="M47" s="3" t="s">
        <v>25</v>
      </c>
      <c r="N47" s="3" t="s">
        <v>25</v>
      </c>
      <c r="O47" s="3" t="s">
        <v>25</v>
      </c>
      <c r="P47" s="3" t="s">
        <v>25</v>
      </c>
      <c r="Q47" s="3" t="s">
        <v>25</v>
      </c>
      <c r="R47" s="3" t="s">
        <v>25</v>
      </c>
      <c r="S47" s="3" t="s">
        <v>25</v>
      </c>
      <c r="T47" s="3" t="s">
        <v>25</v>
      </c>
      <c r="U47" s="3" t="s">
        <v>25</v>
      </c>
      <c r="V47" s="3" t="s">
        <v>25</v>
      </c>
      <c r="W47" s="3" t="s">
        <v>25</v>
      </c>
      <c r="X47" s="3" t="s">
        <v>25</v>
      </c>
      <c r="Y47" s="3" t="s">
        <v>25</v>
      </c>
      <c r="Z47" s="3" t="s">
        <v>25</v>
      </c>
      <c r="AA47" s="3" t="s">
        <v>25</v>
      </c>
      <c r="AB47" s="3" t="s">
        <v>25</v>
      </c>
      <c r="AC47" s="3" t="s">
        <v>25</v>
      </c>
      <c r="AD47" s="3" t="s">
        <v>25</v>
      </c>
      <c r="AE47" s="3" t="s">
        <v>25</v>
      </c>
      <c r="AF47" s="3" t="s">
        <v>25</v>
      </c>
      <c r="AG47" s="3" t="s">
        <v>25</v>
      </c>
      <c r="AH47" s="3" t="s">
        <v>25</v>
      </c>
      <c r="AI47" s="3" t="s">
        <v>25</v>
      </c>
      <c r="AJ47" s="3" t="s">
        <v>25</v>
      </c>
      <c r="AK47" s="3" t="s">
        <v>25</v>
      </c>
      <c r="AL47" s="3" t="s">
        <v>25</v>
      </c>
      <c r="AM47" s="3" t="s">
        <v>25</v>
      </c>
      <c r="AN47" s="3" t="s">
        <v>25</v>
      </c>
      <c r="AO47" s="3" t="s">
        <v>25</v>
      </c>
      <c r="AP47" s="3" t="s">
        <v>25</v>
      </c>
      <c r="AQ47" s="3" t="s">
        <v>25</v>
      </c>
      <c r="AR47" s="3" t="s">
        <v>25</v>
      </c>
      <c r="AS47" s="3" t="s">
        <v>25</v>
      </c>
      <c r="AT47" s="3" t="s">
        <v>25</v>
      </c>
      <c r="AU47" s="3" t="s">
        <v>25</v>
      </c>
      <c r="AV47" s="3" t="s">
        <v>25</v>
      </c>
      <c r="AW47" s="3" t="s">
        <v>25</v>
      </c>
      <c r="AX47" s="3" t="s">
        <v>25</v>
      </c>
      <c r="AY47" s="3" t="s">
        <v>25</v>
      </c>
      <c r="AZ47" s="3" t="s">
        <v>25</v>
      </c>
      <c r="BA47" s="3" t="s">
        <v>25</v>
      </c>
      <c r="BB47" s="3" t="s">
        <v>25</v>
      </c>
      <c r="BC47" s="3" t="s">
        <v>25</v>
      </c>
      <c r="BD47" s="3" t="s">
        <v>25</v>
      </c>
      <c r="BE47" s="3" t="s">
        <v>25</v>
      </c>
      <c r="BF47" s="3" t="s">
        <v>25</v>
      </c>
      <c r="BG47" s="3" t="s">
        <v>25</v>
      </c>
      <c r="BH47" s="3" t="s">
        <v>25</v>
      </c>
      <c r="BI47" s="3" t="s">
        <v>25</v>
      </c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ht="12.75">
      <c r="A48" s="2"/>
      <c r="B48" s="3">
        <f>AVERAGE(B3:B6)</f>
        <v>19</v>
      </c>
      <c r="C48" s="3">
        <f>AVERAGE(C3:C14)</f>
        <v>28.416666666666668</v>
      </c>
      <c r="D48" s="3">
        <f>AVERAGE(D3:D8)</f>
        <v>12.666666666666666</v>
      </c>
      <c r="E48" s="3">
        <f>AVERAGE(E3:E8)</f>
        <v>10.5</v>
      </c>
      <c r="F48" s="3">
        <f>AVERAGE(F3:F6)</f>
        <v>12</v>
      </c>
      <c r="G48" s="3">
        <f>AVERAGE(G3:G10)</f>
        <v>12.5</v>
      </c>
      <c r="H48" s="3">
        <f>AVERAGE(H3:H9)</f>
        <v>11.714285714285714</v>
      </c>
      <c r="I48" s="3">
        <f>AVERAGE(I3)</f>
        <v>11</v>
      </c>
      <c r="J48" s="3">
        <f>AVERAGE(J3:J6)</f>
        <v>18.75</v>
      </c>
      <c r="K48" s="3">
        <f>AVERAGE(K3:K17)</f>
        <v>13.133333333333333</v>
      </c>
      <c r="L48" s="3">
        <f>AVERAGE(L3:L24)</f>
        <v>8.409090909090908</v>
      </c>
      <c r="M48" s="3">
        <f>AVERAGE(M3:M29)</f>
        <v>6.666666666666667</v>
      </c>
      <c r="N48" s="3">
        <f>AVERAGE(N3:N8)</f>
        <v>22</v>
      </c>
      <c r="O48" s="3">
        <f>AVERAGE(O3:O17)</f>
        <v>8.133333333333333</v>
      </c>
      <c r="P48" s="3">
        <f>AVERAGE(P3:P7)</f>
        <v>16.8</v>
      </c>
      <c r="Q48" s="3">
        <f>AVERAGE(Q3:Q18)</f>
        <v>8.5625</v>
      </c>
      <c r="R48" s="3">
        <f>AVERAGE(R3:R13)</f>
        <v>17.09090909090909</v>
      </c>
      <c r="S48" s="3">
        <f>AVERAGE(S3:S14)</f>
        <v>9.75</v>
      </c>
      <c r="T48" s="3">
        <f>AVERAGE(T3:T6)</f>
        <v>13.75</v>
      </c>
      <c r="U48" s="3">
        <f>AVERAGE(U3:U18)</f>
        <v>9.8125</v>
      </c>
      <c r="V48" s="3">
        <f>AVERAGE(V3:V10)</f>
        <v>9.75</v>
      </c>
      <c r="W48" s="3">
        <f>AVERAGE(W3:W8)</f>
        <v>12.333333333333334</v>
      </c>
      <c r="X48" s="3">
        <f>AVERAGE(X3:X11)</f>
        <v>7</v>
      </c>
      <c r="Y48" s="3">
        <f>AVERAGE(Y3)</f>
        <v>17</v>
      </c>
      <c r="Z48" s="3">
        <f>AVERAGE(Z3:Z15)</f>
        <v>9.923076923076923</v>
      </c>
      <c r="AA48" s="3">
        <f>AVERAGE(AA3)</f>
        <v>32</v>
      </c>
      <c r="AB48" s="3">
        <f>AVERAGE(AB3:AB22)</f>
        <v>6.2</v>
      </c>
      <c r="AC48" s="3">
        <f>AVERAGE(AC3:AC20)</f>
        <v>8.11111111111111</v>
      </c>
      <c r="AD48" s="3">
        <f>AVERAGE(AD3:AD11)</f>
        <v>21.555555555555557</v>
      </c>
      <c r="AE48" s="3">
        <f>AVERAGE(AE3:AE25)</f>
        <v>5.565217391304348</v>
      </c>
      <c r="AF48" s="3">
        <f>AVERAGE(AF3)</f>
        <v>17</v>
      </c>
      <c r="AG48" s="3">
        <f>AVERAGE(AG3)</f>
        <v>12</v>
      </c>
      <c r="AH48" s="3">
        <f>AVERAGE(AH3:AH7)</f>
        <v>22.2</v>
      </c>
      <c r="AI48" s="3">
        <f>AVERAGE(AI3:AI10)</f>
        <v>10.375</v>
      </c>
      <c r="AJ48" s="3">
        <f>AVERAGE(AJ3:AJ5)</f>
        <v>10.666666666666666</v>
      </c>
      <c r="AK48" s="3">
        <f>AVERAGE(AK3)</f>
        <v>39</v>
      </c>
      <c r="AL48" s="3">
        <f>AVERAGE(AL3:AL10)</f>
        <v>23.375</v>
      </c>
      <c r="AM48" s="3">
        <f>AVERAGE(AM5:AM16)</f>
        <v>9.833333333333334</v>
      </c>
      <c r="AN48" s="3">
        <f>AVERAGE(AN3:AN7)</f>
        <v>8.2</v>
      </c>
      <c r="AO48" s="3">
        <f>AVERAGE(AO3:AO8)</f>
        <v>9.833333333333334</v>
      </c>
      <c r="AP48" s="3">
        <f>AVERAGE(AP3:AP5)</f>
        <v>20</v>
      </c>
      <c r="AQ48" s="3">
        <f>AVERAGE(AQ3:AQ9)</f>
        <v>22.857142857142858</v>
      </c>
      <c r="AR48" s="3">
        <f>AVERAGE(AR3:AR9)</f>
        <v>17</v>
      </c>
      <c r="AS48" s="3">
        <f>AVERAGE(AS3)</f>
        <v>26</v>
      </c>
      <c r="AT48" s="3">
        <f>AVERAGE(AT3:AT6)</f>
        <v>15.75</v>
      </c>
      <c r="AU48" s="3">
        <f>AVERAGE(AU3:AU27)</f>
        <v>11.92</v>
      </c>
      <c r="AV48" s="3">
        <f>AVERAGE(AV3:AV15)</f>
        <v>9.615384615384615</v>
      </c>
      <c r="AW48" s="3">
        <f>AVERAGE(AW3:AW17)</f>
        <v>11.666666666666666</v>
      </c>
      <c r="AX48" s="3">
        <f>AVERAGE(AX3:AX7)</f>
        <v>29</v>
      </c>
      <c r="AY48" s="3">
        <f>AVERAGE(AY3:AY37)</f>
        <v>4.6571428571428575</v>
      </c>
      <c r="AZ48" s="3">
        <f>AVERAGE(AZ3:AZ5)</f>
        <v>7.333333333333333</v>
      </c>
      <c r="BA48" s="3">
        <f>AVERAGE(BA3:BA16)</f>
        <v>4.642857142857143</v>
      </c>
      <c r="BB48" s="3">
        <f>AVERAGE(BB3:BB6)</f>
        <v>13.5</v>
      </c>
      <c r="BC48" s="3">
        <f>AVERAGE(BC3:BC17)</f>
        <v>9.866666666666667</v>
      </c>
      <c r="BD48" s="3">
        <f>AVERAGE(BD3:BD7)</f>
        <v>11.2</v>
      </c>
      <c r="BE48" s="3">
        <f>AVERAGE(BE3:BE5)</f>
        <v>15.666666666666666</v>
      </c>
      <c r="BF48" s="3">
        <f>AVERAGE(BF3:BF6)</f>
        <v>16.75</v>
      </c>
      <c r="BG48" s="3">
        <f>AVERAGE(BG3:BG7)</f>
        <v>17.8</v>
      </c>
      <c r="BH48" s="3">
        <f>AVERAGE(BH3:BH14)</f>
        <v>8.416666666666666</v>
      </c>
      <c r="BI48" s="3">
        <f>AVERAGE(BI3:BI46)</f>
        <v>6.5227272727272725</v>
      </c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ht="12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ht="12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ht="23.25">
      <c r="A51" s="2"/>
      <c r="B51" s="5" t="s">
        <v>34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ht="12.75">
      <c r="A52" s="2"/>
      <c r="B52" s="2">
        <f>AVERAGE(B48:BI48)</f>
        <v>14.045713912898695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ht="12.75">
      <c r="A53" s="2"/>
      <c r="B53" s="2" t="s">
        <v>26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ht="12.75">
      <c r="A54" s="2"/>
      <c r="B54" s="2">
        <f>STDEVP(B48:BI48)</f>
        <v>7.031354407561584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ht="23.25">
      <c r="A58" s="2"/>
      <c r="B58" s="5" t="s">
        <v>35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2:5" ht="12.75">
      <c r="B59" s="6" t="e">
        <f>AVERAGE(B48,F48,J48,N48,R48,V48,Z48,AD48,AH48,AL48,AP48,AT48,AX48,BB48,#REF!,BF48)</f>
        <v>#REF!</v>
      </c>
      <c r="C59" s="6">
        <v>17.08</v>
      </c>
      <c r="E59" s="6">
        <f>C59</f>
        <v>17.08</v>
      </c>
    </row>
    <row r="60" spans="2:5" ht="12.75">
      <c r="B60" s="6" t="s">
        <v>27</v>
      </c>
      <c r="C60" s="6"/>
      <c r="E60" s="6">
        <f>E59-C61</f>
        <v>10.849999999999998</v>
      </c>
    </row>
    <row r="61" spans="2:5" ht="12.75">
      <c r="B61" s="6" t="e">
        <f>STDEVP(B48,F48,J48,N48,R48,V48,Z48,AD48,AH48,AL48,AP48,AT48,AX48,BB48,#REF!,BF48)</f>
        <v>#REF!</v>
      </c>
      <c r="C61" s="6">
        <v>6.23</v>
      </c>
      <c r="E61" s="6">
        <f>C59+C61</f>
        <v>23.31</v>
      </c>
    </row>
    <row r="62" spans="2:5" ht="12.75">
      <c r="B62" s="6"/>
      <c r="C62" s="6"/>
      <c r="E62" s="6"/>
    </row>
    <row r="63" spans="2:5" ht="23.25">
      <c r="B63" s="7" t="s">
        <v>28</v>
      </c>
      <c r="C63" s="6"/>
      <c r="E63" s="6"/>
    </row>
    <row r="64" spans="2:5" ht="12.75">
      <c r="B64" s="6" t="e">
        <f>AVERAGE(C48,G48,K48,O48,S48,W48,AA48,AE48,AI48,AM48,AQ48,AU48,AY48,BC48,#REF!,BG48)</f>
        <v>#REF!</v>
      </c>
      <c r="C64" s="6">
        <v>13.38</v>
      </c>
      <c r="E64" s="6">
        <f>C64</f>
        <v>13.38</v>
      </c>
    </row>
    <row r="65" spans="2:5" ht="12.75">
      <c r="B65" s="6" t="s">
        <v>29</v>
      </c>
      <c r="C65" s="6"/>
      <c r="E65" s="6">
        <f>E64-C66</f>
        <v>5.590000000000001</v>
      </c>
    </row>
    <row r="66" spans="2:5" ht="12.75">
      <c r="B66" s="6" t="e">
        <f>STDEVP(C48,G48,K48,O48,S48,W48,AA48,AE48,AI48,AM48,AQ48,AU48,AY48,BC48,#REF!,BG48)</f>
        <v>#REF!</v>
      </c>
      <c r="C66" s="6">
        <v>7.79</v>
      </c>
      <c r="E66" s="6">
        <f>C64+C66</f>
        <v>21.17</v>
      </c>
    </row>
    <row r="67" spans="2:5" ht="12.75">
      <c r="B67" s="6"/>
      <c r="C67" s="6"/>
      <c r="E67" s="6"/>
    </row>
    <row r="68" spans="2:5" ht="12.75">
      <c r="B68" s="6"/>
      <c r="C68" s="6"/>
      <c r="E68" s="6"/>
    </row>
    <row r="69" spans="2:5" ht="23.25">
      <c r="B69" s="7" t="s">
        <v>30</v>
      </c>
      <c r="C69" s="6"/>
      <c r="E69" s="6"/>
    </row>
    <row r="70" spans="2:5" ht="12.75">
      <c r="B70" s="6" t="e">
        <f>AVERAGE(D48,H48,L48,P48,T48,X48,AB48,AF48,AJ48,AN48,AR48,AV48,AZ48,BD48,#REF!,BH48)</f>
        <v>#REF!</v>
      </c>
      <c r="C70" s="6">
        <v>10.81</v>
      </c>
      <c r="E70" s="6">
        <f>C70</f>
        <v>10.81</v>
      </c>
    </row>
    <row r="71" spans="2:5" ht="12.75">
      <c r="B71" s="6" t="s">
        <v>31</v>
      </c>
      <c r="C71" s="6"/>
      <c r="E71" s="6">
        <f>E70-C72</f>
        <v>7.210000000000001</v>
      </c>
    </row>
    <row r="72" spans="2:5" ht="12.75">
      <c r="B72" s="6" t="e">
        <f>STDEVP(D48,H48,L48,P48,T48,X48,AB48,AF48,AJ48,AN48,AR48,AV48,AZ48,BD48,#REF!,BH48)</f>
        <v>#REF!</v>
      </c>
      <c r="C72" s="6">
        <v>3.6</v>
      </c>
      <c r="E72" s="6">
        <f>C70+C72</f>
        <v>14.41</v>
      </c>
    </row>
    <row r="73" ht="12.75">
      <c r="E73" s="6"/>
    </row>
    <row r="74" ht="12.75">
      <c r="E74" s="6"/>
    </row>
    <row r="75" ht="12.75">
      <c r="E75" s="6"/>
    </row>
    <row r="76" spans="2:5" ht="23.25">
      <c r="B76" s="7" t="s">
        <v>32</v>
      </c>
      <c r="E76" s="6"/>
    </row>
    <row r="77" spans="2:5" ht="12.75">
      <c r="B77" s="6" t="e">
        <f>AVERAGE(E48,I48,M48,Q48,U48,Y48,AC48,AG48,AK48,AO48,AS48,AW48,BA48,BE48,#REF!,BI48)</f>
        <v>#REF!</v>
      </c>
      <c r="C77" s="6">
        <v>12.69</v>
      </c>
      <c r="E77" s="6">
        <f>C77</f>
        <v>12.69</v>
      </c>
    </row>
    <row r="78" spans="2:5" ht="12.75">
      <c r="B78" s="6" t="s">
        <v>33</v>
      </c>
      <c r="C78" s="6"/>
      <c r="E78" s="6">
        <f>E77-C79</f>
        <v>4.229999999999999</v>
      </c>
    </row>
    <row r="79" spans="2:5" ht="12.75">
      <c r="B79" s="6" t="e">
        <f>STDEVP(E48,I48,M48,Q48,U48,Y48,AC48,AG48,AK48,AO48,AS48,AW48,BA48,BE48,#REF!,BI48)</f>
        <v>#REF!</v>
      </c>
      <c r="C79" s="6">
        <v>8.46</v>
      </c>
      <c r="E79" s="6">
        <f>C77+C79</f>
        <v>21.15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246"/>
  <sheetViews>
    <sheetView workbookViewId="0" topLeftCell="DC1">
      <selection activeCell="DN1" sqref="DN1:DU16384"/>
    </sheetView>
  </sheetViews>
  <sheetFormatPr defaultColWidth="11.421875" defaultRowHeight="12.75"/>
  <cols>
    <col min="1" max="16384" width="11.421875" style="1" customWidth="1"/>
  </cols>
  <sheetData>
    <row r="1" spans="2:118" ht="12.75">
      <c r="B1" s="1" t="s">
        <v>0</v>
      </c>
      <c r="J1" s="1" t="s">
        <v>5</v>
      </c>
      <c r="N1" s="1" t="s">
        <v>11</v>
      </c>
      <c r="V1" s="1" t="s">
        <v>12</v>
      </c>
      <c r="AD1" s="1" t="s">
        <v>13</v>
      </c>
      <c r="AL1" s="1" t="s">
        <v>14</v>
      </c>
      <c r="AT1" s="1" t="s">
        <v>15</v>
      </c>
      <c r="BB1" s="1" t="s">
        <v>16</v>
      </c>
      <c r="BJ1" s="1" t="s">
        <v>17</v>
      </c>
      <c r="BR1" s="1" t="s">
        <v>18</v>
      </c>
      <c r="BZ1" s="1" t="s">
        <v>19</v>
      </c>
      <c r="CH1" s="1" t="s">
        <v>20</v>
      </c>
      <c r="CP1" s="1" t="s">
        <v>21</v>
      </c>
      <c r="CX1" s="1" t="s">
        <v>22</v>
      </c>
      <c r="DF1" s="1" t="s">
        <v>23</v>
      </c>
      <c r="DN1" s="1" t="s">
        <v>24</v>
      </c>
    </row>
    <row r="2" spans="2:124" ht="12.75">
      <c r="B2" s="1" t="s">
        <v>1</v>
      </c>
      <c r="D2" s="1" t="s">
        <v>2</v>
      </c>
      <c r="F2" s="1" t="s">
        <v>3</v>
      </c>
      <c r="H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P2" s="1" t="s">
        <v>2</v>
      </c>
      <c r="R2" s="1" t="s">
        <v>3</v>
      </c>
      <c r="T2" s="1" t="s">
        <v>4</v>
      </c>
      <c r="V2" s="1" t="s">
        <v>1</v>
      </c>
      <c r="X2" s="1" t="s">
        <v>2</v>
      </c>
      <c r="Z2" s="1" t="s">
        <v>3</v>
      </c>
      <c r="AB2" s="1" t="s">
        <v>4</v>
      </c>
      <c r="AD2" s="1" t="s">
        <v>1</v>
      </c>
      <c r="AF2" s="1" t="s">
        <v>2</v>
      </c>
      <c r="AH2" s="1" t="s">
        <v>3</v>
      </c>
      <c r="AJ2" s="1" t="s">
        <v>4</v>
      </c>
      <c r="AL2" s="1" t="s">
        <v>1</v>
      </c>
      <c r="AN2" s="1" t="s">
        <v>2</v>
      </c>
      <c r="AP2" s="1" t="s">
        <v>3</v>
      </c>
      <c r="AR2" s="1" t="s">
        <v>4</v>
      </c>
      <c r="AT2" s="1" t="s">
        <v>1</v>
      </c>
      <c r="AV2" s="1" t="s">
        <v>2</v>
      </c>
      <c r="AX2" s="1" t="s">
        <v>3</v>
      </c>
      <c r="AZ2" s="1" t="s">
        <v>4</v>
      </c>
      <c r="BB2" s="1" t="s">
        <v>1</v>
      </c>
      <c r="BD2" s="1" t="s">
        <v>2</v>
      </c>
      <c r="BF2" s="1" t="s">
        <v>3</v>
      </c>
      <c r="BH2" s="1" t="s">
        <v>4</v>
      </c>
      <c r="BJ2" s="1" t="s">
        <v>1</v>
      </c>
      <c r="BL2" s="1" t="s">
        <v>2</v>
      </c>
      <c r="BN2" s="1" t="s">
        <v>3</v>
      </c>
      <c r="BP2" s="1" t="s">
        <v>4</v>
      </c>
      <c r="BR2" s="1" t="s">
        <v>1</v>
      </c>
      <c r="BT2" s="1" t="s">
        <v>2</v>
      </c>
      <c r="BV2" s="1" t="s">
        <v>3</v>
      </c>
      <c r="BX2" s="1" t="s">
        <v>4</v>
      </c>
      <c r="BZ2" s="1" t="s">
        <v>1</v>
      </c>
      <c r="CB2" s="1" t="s">
        <v>2</v>
      </c>
      <c r="CD2" s="1" t="s">
        <v>3</v>
      </c>
      <c r="CF2" s="1" t="s">
        <v>4</v>
      </c>
      <c r="CH2" s="1" t="s">
        <v>1</v>
      </c>
      <c r="CJ2" s="1" t="s">
        <v>2</v>
      </c>
      <c r="CL2" s="1" t="s">
        <v>3</v>
      </c>
      <c r="CN2" s="1" t="s">
        <v>4</v>
      </c>
      <c r="CP2" s="1" t="s">
        <v>1</v>
      </c>
      <c r="CR2" s="1" t="s">
        <v>2</v>
      </c>
      <c r="CT2" s="1" t="s">
        <v>3</v>
      </c>
      <c r="CV2" s="1" t="s">
        <v>4</v>
      </c>
      <c r="CX2" s="1" t="s">
        <v>1</v>
      </c>
      <c r="CZ2" s="1" t="s">
        <v>2</v>
      </c>
      <c r="DB2" s="1" t="s">
        <v>3</v>
      </c>
      <c r="DD2" s="1" t="s">
        <v>4</v>
      </c>
      <c r="DF2" s="1" t="s">
        <v>1</v>
      </c>
      <c r="DH2" s="1" t="s">
        <v>2</v>
      </c>
      <c r="DJ2" s="1" t="s">
        <v>3</v>
      </c>
      <c r="DL2" s="1" t="s">
        <v>4</v>
      </c>
      <c r="DN2" s="1" t="s">
        <v>1</v>
      </c>
      <c r="DP2" s="1" t="s">
        <v>2</v>
      </c>
      <c r="DR2" s="1" t="s">
        <v>3</v>
      </c>
      <c r="DT2" s="1" t="s">
        <v>4</v>
      </c>
    </row>
    <row r="3" spans="1:124" ht="12.75">
      <c r="A3"/>
      <c r="B3">
        <v>1101</v>
      </c>
      <c r="C3"/>
      <c r="D3">
        <v>1101</v>
      </c>
      <c r="E3"/>
      <c r="F3">
        <v>1101</v>
      </c>
      <c r="G3"/>
      <c r="H3">
        <v>1101</v>
      </c>
      <c r="I3"/>
      <c r="J3">
        <v>1101</v>
      </c>
      <c r="K3">
        <v>1101</v>
      </c>
      <c r="L3">
        <v>1101</v>
      </c>
      <c r="M3">
        <v>1101</v>
      </c>
      <c r="N3">
        <v>1101</v>
      </c>
      <c r="O3"/>
      <c r="P3">
        <v>1101</v>
      </c>
      <c r="Q3"/>
      <c r="R3">
        <v>1101</v>
      </c>
      <c r="S3"/>
      <c r="T3">
        <v>1101</v>
      </c>
      <c r="U3"/>
      <c r="V3">
        <v>1101</v>
      </c>
      <c r="W3"/>
      <c r="X3">
        <v>1101</v>
      </c>
      <c r="Y3"/>
      <c r="Z3">
        <v>1101</v>
      </c>
      <c r="AA3"/>
      <c r="AB3">
        <v>1101</v>
      </c>
      <c r="AC3"/>
      <c r="AD3">
        <v>1101</v>
      </c>
      <c r="AE3"/>
      <c r="AF3">
        <v>1101</v>
      </c>
      <c r="AG3"/>
      <c r="AH3">
        <v>1101</v>
      </c>
      <c r="AI3"/>
      <c r="AJ3">
        <v>1101</v>
      </c>
      <c r="AK3"/>
      <c r="AL3">
        <v>1101</v>
      </c>
      <c r="AM3"/>
      <c r="AN3">
        <v>1101</v>
      </c>
      <c r="AO3"/>
      <c r="AP3">
        <v>1101</v>
      </c>
      <c r="AQ3"/>
      <c r="AR3">
        <v>1101</v>
      </c>
      <c r="AS3"/>
      <c r="AT3">
        <v>1101</v>
      </c>
      <c r="AU3"/>
      <c r="AV3">
        <v>1101</v>
      </c>
      <c r="AW3"/>
      <c r="AX3">
        <v>1101</v>
      </c>
      <c r="AY3"/>
      <c r="AZ3">
        <v>1101</v>
      </c>
      <c r="BA3"/>
      <c r="BB3">
        <v>1101</v>
      </c>
      <c r="BC3"/>
      <c r="BD3">
        <v>1101</v>
      </c>
      <c r="BE3"/>
      <c r="BF3">
        <v>1101</v>
      </c>
      <c r="BG3"/>
      <c r="BH3">
        <v>1101</v>
      </c>
      <c r="BI3"/>
      <c r="BJ3">
        <v>1101</v>
      </c>
      <c r="BK3"/>
      <c r="BL3">
        <v>1101</v>
      </c>
      <c r="BM3"/>
      <c r="BN3">
        <v>1101</v>
      </c>
      <c r="BO3"/>
      <c r="BP3">
        <v>1101</v>
      </c>
      <c r="BQ3"/>
      <c r="BR3">
        <v>1101</v>
      </c>
      <c r="BS3"/>
      <c r="BT3">
        <v>1101</v>
      </c>
      <c r="BU3"/>
      <c r="BV3">
        <v>1101</v>
      </c>
      <c r="BW3"/>
      <c r="BX3">
        <v>1101</v>
      </c>
      <c r="BY3"/>
      <c r="BZ3">
        <v>1101</v>
      </c>
      <c r="CA3"/>
      <c r="CB3">
        <v>1101</v>
      </c>
      <c r="CC3"/>
      <c r="CD3">
        <v>1101</v>
      </c>
      <c r="CE3"/>
      <c r="CF3">
        <v>1101</v>
      </c>
      <c r="CG3"/>
      <c r="CH3">
        <v>1101</v>
      </c>
      <c r="CI3"/>
      <c r="CJ3">
        <v>1101</v>
      </c>
      <c r="CK3"/>
      <c r="CL3">
        <v>1101</v>
      </c>
      <c r="CM3"/>
      <c r="CN3">
        <v>1101</v>
      </c>
      <c r="CO3"/>
      <c r="CP3">
        <v>1101</v>
      </c>
      <c r="CQ3"/>
      <c r="CR3">
        <v>1101</v>
      </c>
      <c r="CS3"/>
      <c r="CT3">
        <v>1101</v>
      </c>
      <c r="CU3"/>
      <c r="CV3">
        <v>1101</v>
      </c>
      <c r="CW3"/>
      <c r="CX3">
        <v>1101</v>
      </c>
      <c r="CY3"/>
      <c r="CZ3">
        <v>1101</v>
      </c>
      <c r="DA3"/>
      <c r="DB3">
        <v>1101</v>
      </c>
      <c r="DC3"/>
      <c r="DD3">
        <v>1101</v>
      </c>
      <c r="DE3"/>
      <c r="DF3">
        <v>1101</v>
      </c>
      <c r="DG3"/>
      <c r="DH3">
        <v>1101</v>
      </c>
      <c r="DI3"/>
      <c r="DJ3">
        <v>1101</v>
      </c>
      <c r="DK3"/>
      <c r="DL3">
        <v>1101</v>
      </c>
      <c r="DM3"/>
      <c r="DN3">
        <v>1101</v>
      </c>
      <c r="DO3"/>
      <c r="DP3">
        <v>1101</v>
      </c>
      <c r="DQ3"/>
      <c r="DR3">
        <v>1101</v>
      </c>
      <c r="DS3"/>
      <c r="DT3">
        <v>1101</v>
      </c>
    </row>
    <row r="4" spans="1:124" ht="12.75">
      <c r="A4"/>
      <c r="B4">
        <v>1202</v>
      </c>
      <c r="C4"/>
      <c r="D4">
        <v>1202</v>
      </c>
      <c r="E4"/>
      <c r="F4">
        <v>1202</v>
      </c>
      <c r="G4"/>
      <c r="H4">
        <v>1201</v>
      </c>
      <c r="I4"/>
      <c r="J4">
        <v>1201</v>
      </c>
      <c r="K4"/>
      <c r="L4"/>
      <c r="M4"/>
      <c r="N4">
        <v>1202</v>
      </c>
      <c r="O4"/>
      <c r="P4">
        <v>1202</v>
      </c>
      <c r="Q4"/>
      <c r="R4">
        <v>1202</v>
      </c>
      <c r="S4"/>
      <c r="T4"/>
      <c r="U4"/>
      <c r="V4">
        <v>1202</v>
      </c>
      <c r="W4"/>
      <c r="X4">
        <v>1202</v>
      </c>
      <c r="Y4"/>
      <c r="Z4">
        <v>1202</v>
      </c>
      <c r="AA4"/>
      <c r="AB4">
        <v>1501</v>
      </c>
      <c r="AC4"/>
      <c r="AD4">
        <v>1301</v>
      </c>
      <c r="AE4"/>
      <c r="AF4">
        <v>1301</v>
      </c>
      <c r="AG4"/>
      <c r="AH4">
        <v>1301</v>
      </c>
      <c r="AI4"/>
      <c r="AJ4">
        <v>1301</v>
      </c>
      <c r="AK4"/>
      <c r="AL4">
        <v>1202</v>
      </c>
      <c r="AM4"/>
      <c r="AN4">
        <v>1202</v>
      </c>
      <c r="AO4"/>
      <c r="AP4">
        <v>1202</v>
      </c>
      <c r="AQ4"/>
      <c r="AR4">
        <v>1501</v>
      </c>
      <c r="AS4"/>
      <c r="AT4">
        <v>1201</v>
      </c>
      <c r="AU4"/>
      <c r="AV4">
        <v>1201</v>
      </c>
      <c r="AW4"/>
      <c r="AX4">
        <v>1201</v>
      </c>
      <c r="AY4"/>
      <c r="AZ4"/>
      <c r="BA4"/>
      <c r="BB4">
        <v>1202</v>
      </c>
      <c r="BC4"/>
      <c r="BD4"/>
      <c r="BE4"/>
      <c r="BF4">
        <v>1301</v>
      </c>
      <c r="BG4"/>
      <c r="BH4">
        <v>1301</v>
      </c>
      <c r="BI4"/>
      <c r="BJ4">
        <v>1201</v>
      </c>
      <c r="BK4"/>
      <c r="BL4">
        <v>1202</v>
      </c>
      <c r="BM4"/>
      <c r="BN4"/>
      <c r="BO4"/>
      <c r="BP4"/>
      <c r="BQ4"/>
      <c r="BR4">
        <v>1202</v>
      </c>
      <c r="BS4"/>
      <c r="BT4">
        <v>1202</v>
      </c>
      <c r="BU4"/>
      <c r="BV4">
        <v>1301</v>
      </c>
      <c r="BW4"/>
      <c r="BX4"/>
      <c r="BY4"/>
      <c r="BZ4">
        <v>1301</v>
      </c>
      <c r="CA4"/>
      <c r="CB4">
        <v>1301</v>
      </c>
      <c r="CC4"/>
      <c r="CD4">
        <v>1201</v>
      </c>
      <c r="CE4"/>
      <c r="CF4">
        <v>1501</v>
      </c>
      <c r="CG4"/>
      <c r="CH4">
        <v>1202</v>
      </c>
      <c r="CI4"/>
      <c r="CJ4">
        <v>1201</v>
      </c>
      <c r="CK4"/>
      <c r="CL4">
        <v>1301</v>
      </c>
      <c r="CM4"/>
      <c r="CN4"/>
      <c r="CO4"/>
      <c r="CP4">
        <v>1202</v>
      </c>
      <c r="CQ4"/>
      <c r="CR4">
        <v>1202</v>
      </c>
      <c r="CS4"/>
      <c r="CT4">
        <v>1202</v>
      </c>
      <c r="CU4"/>
      <c r="CV4">
        <v>1301</v>
      </c>
      <c r="CW4"/>
      <c r="CX4">
        <v>1201</v>
      </c>
      <c r="CY4"/>
      <c r="CZ4">
        <v>1201</v>
      </c>
      <c r="DA4"/>
      <c r="DB4">
        <v>1301</v>
      </c>
      <c r="DC4"/>
      <c r="DD4">
        <v>1201</v>
      </c>
      <c r="DE4"/>
      <c r="DF4">
        <v>1202</v>
      </c>
      <c r="DG4"/>
      <c r="DH4">
        <v>1202</v>
      </c>
      <c r="DI4"/>
      <c r="DJ4">
        <v>1301</v>
      </c>
      <c r="DK4"/>
      <c r="DL4">
        <v>1301</v>
      </c>
      <c r="DM4"/>
      <c r="DN4">
        <v>1202</v>
      </c>
      <c r="DO4"/>
      <c r="DP4">
        <v>1301</v>
      </c>
      <c r="DQ4"/>
      <c r="DR4">
        <v>1301</v>
      </c>
      <c r="DS4"/>
      <c r="DT4">
        <v>1501</v>
      </c>
    </row>
    <row r="5" spans="1:124" ht="12.75">
      <c r="A5"/>
      <c r="B5">
        <v>1203</v>
      </c>
      <c r="C5"/>
      <c r="D5">
        <v>1503</v>
      </c>
      <c r="E5"/>
      <c r="F5">
        <v>1203</v>
      </c>
      <c r="G5"/>
      <c r="H5">
        <v>1202</v>
      </c>
      <c r="I5"/>
      <c r="J5">
        <v>1202</v>
      </c>
      <c r="K5"/>
      <c r="L5"/>
      <c r="M5"/>
      <c r="N5">
        <v>1203</v>
      </c>
      <c r="O5"/>
      <c r="P5">
        <v>1503</v>
      </c>
      <c r="Q5"/>
      <c r="R5">
        <v>1201</v>
      </c>
      <c r="S5"/>
      <c r="T5"/>
      <c r="U5"/>
      <c r="V5">
        <v>1203</v>
      </c>
      <c r="W5"/>
      <c r="X5">
        <v>1203</v>
      </c>
      <c r="Y5"/>
      <c r="Z5">
        <v>1203</v>
      </c>
      <c r="AA5"/>
      <c r="AB5">
        <v>1201</v>
      </c>
      <c r="AC5"/>
      <c r="AD5">
        <v>1101</v>
      </c>
      <c r="AE5"/>
      <c r="AF5">
        <v>1202</v>
      </c>
      <c r="AG5"/>
      <c r="AH5">
        <v>1303</v>
      </c>
      <c r="AI5"/>
      <c r="AJ5">
        <v>1101</v>
      </c>
      <c r="AK5"/>
      <c r="AL5">
        <v>1101</v>
      </c>
      <c r="AM5"/>
      <c r="AN5">
        <v>1203</v>
      </c>
      <c r="AO5"/>
      <c r="AP5">
        <v>1503</v>
      </c>
      <c r="AQ5"/>
      <c r="AR5">
        <v>1201</v>
      </c>
      <c r="AS5"/>
      <c r="AT5">
        <v>1101</v>
      </c>
      <c r="AU5"/>
      <c r="AV5">
        <v>1202</v>
      </c>
      <c r="AW5"/>
      <c r="AX5">
        <v>1202</v>
      </c>
      <c r="AY5"/>
      <c r="AZ5"/>
      <c r="BA5"/>
      <c r="BB5">
        <v>1101</v>
      </c>
      <c r="BC5"/>
      <c r="BD5"/>
      <c r="BE5"/>
      <c r="BF5">
        <v>1203</v>
      </c>
      <c r="BG5"/>
      <c r="BH5">
        <v>1507</v>
      </c>
      <c r="BI5"/>
      <c r="BJ5">
        <v>1101</v>
      </c>
      <c r="BK5"/>
      <c r="BL5">
        <v>1203</v>
      </c>
      <c r="BM5"/>
      <c r="BN5"/>
      <c r="BO5"/>
      <c r="BP5"/>
      <c r="BQ5"/>
      <c r="BR5">
        <v>1202</v>
      </c>
      <c r="BS5"/>
      <c r="BT5">
        <v>1203</v>
      </c>
      <c r="BU5"/>
      <c r="BV5">
        <v>1302</v>
      </c>
      <c r="BW5"/>
      <c r="BX5"/>
      <c r="BY5"/>
      <c r="BZ5">
        <v>1202</v>
      </c>
      <c r="CA5"/>
      <c r="CB5">
        <v>1302</v>
      </c>
      <c r="CC5"/>
      <c r="CD5">
        <v>1101</v>
      </c>
      <c r="CE5"/>
      <c r="CF5">
        <v>1101</v>
      </c>
      <c r="CG5"/>
      <c r="CH5">
        <v>1203</v>
      </c>
      <c r="CI5"/>
      <c r="CJ5">
        <v>1202</v>
      </c>
      <c r="CK5"/>
      <c r="CL5">
        <v>1303</v>
      </c>
      <c r="CM5"/>
      <c r="CN5"/>
      <c r="CO5"/>
      <c r="CP5">
        <v>1203</v>
      </c>
      <c r="CQ5"/>
      <c r="CR5">
        <v>1203</v>
      </c>
      <c r="CS5"/>
      <c r="CT5">
        <v>1203</v>
      </c>
      <c r="CU5"/>
      <c r="CV5">
        <v>1507</v>
      </c>
      <c r="CW5"/>
      <c r="CX5">
        <v>1202</v>
      </c>
      <c r="CY5"/>
      <c r="CZ5">
        <v>1202</v>
      </c>
      <c r="DA5"/>
      <c r="DB5">
        <v>1302</v>
      </c>
      <c r="DC5"/>
      <c r="DD5">
        <v>1202</v>
      </c>
      <c r="DE5"/>
      <c r="DF5">
        <v>1203</v>
      </c>
      <c r="DG5"/>
      <c r="DH5">
        <v>1503</v>
      </c>
      <c r="DI5"/>
      <c r="DJ5">
        <v>1303</v>
      </c>
      <c r="DK5"/>
      <c r="DL5">
        <v>1501</v>
      </c>
      <c r="DM5"/>
      <c r="DN5">
        <v>1203</v>
      </c>
      <c r="DO5"/>
      <c r="DP5">
        <v>1202</v>
      </c>
      <c r="DQ5"/>
      <c r="DR5">
        <v>1303</v>
      </c>
      <c r="DS5"/>
      <c r="DT5">
        <v>1501</v>
      </c>
    </row>
    <row r="6" spans="1:124" ht="12.75">
      <c r="A6"/>
      <c r="B6">
        <v>1305</v>
      </c>
      <c r="C6"/>
      <c r="D6">
        <v>1202</v>
      </c>
      <c r="E6"/>
      <c r="F6">
        <v>1204</v>
      </c>
      <c r="G6"/>
      <c r="H6">
        <v>1201</v>
      </c>
      <c r="I6"/>
      <c r="J6">
        <v>1203</v>
      </c>
      <c r="K6"/>
      <c r="L6"/>
      <c r="M6"/>
      <c r="N6">
        <v>1305</v>
      </c>
      <c r="O6"/>
      <c r="P6">
        <v>1202</v>
      </c>
      <c r="Q6"/>
      <c r="R6">
        <v>1202</v>
      </c>
      <c r="S6"/>
      <c r="T6"/>
      <c r="U6"/>
      <c r="V6">
        <v>1305</v>
      </c>
      <c r="W6"/>
      <c r="X6">
        <v>1202</v>
      </c>
      <c r="Y6"/>
      <c r="Z6">
        <v>1306</v>
      </c>
      <c r="AA6"/>
      <c r="AB6">
        <v>1101</v>
      </c>
      <c r="AC6"/>
      <c r="AD6">
        <v>1202</v>
      </c>
      <c r="AE6"/>
      <c r="AF6">
        <v>1203</v>
      </c>
      <c r="AG6"/>
      <c r="AH6">
        <v>1301</v>
      </c>
      <c r="AI6"/>
      <c r="AJ6">
        <v>1501</v>
      </c>
      <c r="AK6"/>
      <c r="AL6">
        <v>1201</v>
      </c>
      <c r="AM6"/>
      <c r="AN6">
        <v>1202</v>
      </c>
      <c r="AO6"/>
      <c r="AP6">
        <v>1202</v>
      </c>
      <c r="AQ6"/>
      <c r="AR6">
        <v>1502</v>
      </c>
      <c r="AS6"/>
      <c r="AT6">
        <v>1301</v>
      </c>
      <c r="AU6"/>
      <c r="AV6">
        <v>1203</v>
      </c>
      <c r="AW6"/>
      <c r="AX6">
        <v>1203</v>
      </c>
      <c r="AY6"/>
      <c r="AZ6"/>
      <c r="BA6"/>
      <c r="BB6">
        <v>1201</v>
      </c>
      <c r="BC6"/>
      <c r="BD6"/>
      <c r="BE6"/>
      <c r="BF6">
        <v>1202</v>
      </c>
      <c r="BG6"/>
      <c r="BH6">
        <v>1301</v>
      </c>
      <c r="BI6"/>
      <c r="BJ6">
        <v>1202</v>
      </c>
      <c r="BK6"/>
      <c r="BL6">
        <v>1202</v>
      </c>
      <c r="BM6"/>
      <c r="BN6"/>
      <c r="BO6"/>
      <c r="BP6"/>
      <c r="BQ6"/>
      <c r="BR6">
        <v>1203</v>
      </c>
      <c r="BS6"/>
      <c r="BT6">
        <v>1202</v>
      </c>
      <c r="BU6"/>
      <c r="BV6"/>
      <c r="BW6"/>
      <c r="BX6"/>
      <c r="BY6"/>
      <c r="BZ6">
        <v>1201</v>
      </c>
      <c r="CA6"/>
      <c r="CB6">
        <v>1507</v>
      </c>
      <c r="CC6"/>
      <c r="CD6">
        <v>1301</v>
      </c>
      <c r="CE6"/>
      <c r="CF6">
        <v>1501</v>
      </c>
      <c r="CG6"/>
      <c r="CH6"/>
      <c r="CI6"/>
      <c r="CJ6">
        <v>1203</v>
      </c>
      <c r="CK6"/>
      <c r="CL6">
        <v>1508</v>
      </c>
      <c r="CM6"/>
      <c r="CN6"/>
      <c r="CO6"/>
      <c r="CP6">
        <v>1305</v>
      </c>
      <c r="CQ6"/>
      <c r="CR6">
        <v>1202</v>
      </c>
      <c r="CS6"/>
      <c r="CT6">
        <v>1505</v>
      </c>
      <c r="CU6"/>
      <c r="CV6">
        <v>1202</v>
      </c>
      <c r="CW6"/>
      <c r="CX6">
        <v>1203</v>
      </c>
      <c r="CY6"/>
      <c r="CZ6">
        <v>1203</v>
      </c>
      <c r="DA6"/>
      <c r="DD6">
        <v>1201</v>
      </c>
      <c r="DE6"/>
      <c r="DF6">
        <v>1305</v>
      </c>
      <c r="DG6"/>
      <c r="DH6">
        <v>1202</v>
      </c>
      <c r="DI6"/>
      <c r="DJ6">
        <v>1301</v>
      </c>
      <c r="DK6"/>
      <c r="DN6">
        <v>1305</v>
      </c>
      <c r="DO6"/>
      <c r="DP6">
        <v>1503</v>
      </c>
      <c r="DQ6"/>
      <c r="DR6">
        <v>1302</v>
      </c>
      <c r="DS6"/>
      <c r="DT6">
        <v>1502</v>
      </c>
    </row>
    <row r="7" spans="1:124" ht="12.75">
      <c r="A7"/>
      <c r="B7"/>
      <c r="C7"/>
      <c r="D7">
        <v>1203</v>
      </c>
      <c r="E7"/>
      <c r="F7">
        <v>1301</v>
      </c>
      <c r="G7"/>
      <c r="H7">
        <v>1502</v>
      </c>
      <c r="I7"/>
      <c r="J7">
        <v>1204</v>
      </c>
      <c r="K7"/>
      <c r="L7"/>
      <c r="M7"/>
      <c r="N7"/>
      <c r="O7"/>
      <c r="P7">
        <v>1503</v>
      </c>
      <c r="Q7"/>
      <c r="R7">
        <v>1203</v>
      </c>
      <c r="S7"/>
      <c r="T7"/>
      <c r="U7"/>
      <c r="V7"/>
      <c r="W7"/>
      <c r="X7">
        <v>1503</v>
      </c>
      <c r="Y7"/>
      <c r="Z7">
        <v>1305</v>
      </c>
      <c r="AA7"/>
      <c r="AB7">
        <v>1501</v>
      </c>
      <c r="AC7"/>
      <c r="AD7">
        <v>1203</v>
      </c>
      <c r="AE7"/>
      <c r="AF7">
        <v>1202</v>
      </c>
      <c r="AG7"/>
      <c r="AH7">
        <v>1302</v>
      </c>
      <c r="AI7"/>
      <c r="AJ7">
        <v>1101</v>
      </c>
      <c r="AK7"/>
      <c r="AL7">
        <v>1202</v>
      </c>
      <c r="AM7"/>
      <c r="AN7">
        <v>1201</v>
      </c>
      <c r="AO7"/>
      <c r="AP7"/>
      <c r="AQ7"/>
      <c r="AR7">
        <v>1202</v>
      </c>
      <c r="AS7"/>
      <c r="AT7">
        <v>1302</v>
      </c>
      <c r="AU7"/>
      <c r="AV7">
        <v>1204</v>
      </c>
      <c r="AW7"/>
      <c r="AX7">
        <v>1204</v>
      </c>
      <c r="AY7"/>
      <c r="AZ7"/>
      <c r="BA7"/>
      <c r="BB7">
        <v>1202</v>
      </c>
      <c r="BC7"/>
      <c r="BD7"/>
      <c r="BE7"/>
      <c r="BF7">
        <v>1203</v>
      </c>
      <c r="BG7"/>
      <c r="BH7">
        <v>1203</v>
      </c>
      <c r="BI7"/>
      <c r="BJ7">
        <v>1201</v>
      </c>
      <c r="BK7"/>
      <c r="BL7">
        <v>1203</v>
      </c>
      <c r="BM7"/>
      <c r="BN7"/>
      <c r="BO7"/>
      <c r="BP7"/>
      <c r="BQ7"/>
      <c r="BR7">
        <v>1305</v>
      </c>
      <c r="BS7"/>
      <c r="BT7">
        <v>1503</v>
      </c>
      <c r="BU7"/>
      <c r="BV7"/>
      <c r="BW7"/>
      <c r="BX7"/>
      <c r="BY7"/>
      <c r="BZ7">
        <v>1202</v>
      </c>
      <c r="CA7"/>
      <c r="CB7">
        <v>1302</v>
      </c>
      <c r="CC7"/>
      <c r="CD7">
        <v>1302</v>
      </c>
      <c r="CE7"/>
      <c r="CF7">
        <v>1201</v>
      </c>
      <c r="CG7"/>
      <c r="CH7"/>
      <c r="CI7"/>
      <c r="CJ7">
        <v>1202</v>
      </c>
      <c r="CK7"/>
      <c r="CL7">
        <v>1504</v>
      </c>
      <c r="CM7"/>
      <c r="CN7"/>
      <c r="CO7"/>
      <c r="CP7"/>
      <c r="CQ7"/>
      <c r="CR7">
        <v>1203</v>
      </c>
      <c r="CS7"/>
      <c r="CT7">
        <v>1506</v>
      </c>
      <c r="CU7"/>
      <c r="CV7">
        <v>1201</v>
      </c>
      <c r="CW7"/>
      <c r="CX7">
        <v>1305</v>
      </c>
      <c r="CY7"/>
      <c r="CZ7">
        <v>1202</v>
      </c>
      <c r="DA7"/>
      <c r="DD7">
        <v>1202</v>
      </c>
      <c r="DE7"/>
      <c r="DH7">
        <v>1203</v>
      </c>
      <c r="DI7"/>
      <c r="DJ7">
        <v>1302</v>
      </c>
      <c r="DK7"/>
      <c r="DP7">
        <v>1202</v>
      </c>
      <c r="DQ7"/>
      <c r="DR7">
        <v>1203</v>
      </c>
      <c r="DS7"/>
      <c r="DT7">
        <v>1503</v>
      </c>
    </row>
    <row r="8" spans="1:124" ht="12.75">
      <c r="A8"/>
      <c r="B8"/>
      <c r="C8"/>
      <c r="D8">
        <v>1202</v>
      </c>
      <c r="E8"/>
      <c r="F8">
        <v>1302</v>
      </c>
      <c r="G8"/>
      <c r="H8">
        <v>1201</v>
      </c>
      <c r="I8"/>
      <c r="J8">
        <v>1301</v>
      </c>
      <c r="K8"/>
      <c r="L8"/>
      <c r="M8"/>
      <c r="N8"/>
      <c r="O8"/>
      <c r="P8">
        <v>1202</v>
      </c>
      <c r="Q8"/>
      <c r="R8">
        <v>1505</v>
      </c>
      <c r="S8"/>
      <c r="T8"/>
      <c r="U8"/>
      <c r="V8"/>
      <c r="W8"/>
      <c r="X8">
        <v>1502</v>
      </c>
      <c r="Y8"/>
      <c r="Z8">
        <v>1203</v>
      </c>
      <c r="AA8"/>
      <c r="AB8">
        <v>1101</v>
      </c>
      <c r="AC8"/>
      <c r="AD8">
        <v>1305</v>
      </c>
      <c r="AE8"/>
      <c r="AF8">
        <v>1203</v>
      </c>
      <c r="AG8"/>
      <c r="AH8"/>
      <c r="AI8"/>
      <c r="AJ8">
        <v>1301</v>
      </c>
      <c r="AK8"/>
      <c r="AL8">
        <v>1201</v>
      </c>
      <c r="AM8"/>
      <c r="AN8">
        <v>1202</v>
      </c>
      <c r="AO8"/>
      <c r="AP8"/>
      <c r="AQ8"/>
      <c r="AR8">
        <v>1201</v>
      </c>
      <c r="AS8"/>
      <c r="AT8">
        <v>1303</v>
      </c>
      <c r="AU8"/>
      <c r="AV8">
        <v>1203</v>
      </c>
      <c r="AW8"/>
      <c r="AX8">
        <v>1301</v>
      </c>
      <c r="AY8"/>
      <c r="AZ8"/>
      <c r="BA8"/>
      <c r="BB8">
        <v>1203</v>
      </c>
      <c r="BC8"/>
      <c r="BD8"/>
      <c r="BE8"/>
      <c r="BF8">
        <v>1502</v>
      </c>
      <c r="BG8"/>
      <c r="BH8">
        <v>1202</v>
      </c>
      <c r="BI8"/>
      <c r="BJ8">
        <v>1101</v>
      </c>
      <c r="BK8"/>
      <c r="BL8">
        <v>1202</v>
      </c>
      <c r="BM8"/>
      <c r="BN8"/>
      <c r="BO8"/>
      <c r="BP8"/>
      <c r="BQ8"/>
      <c r="BR8"/>
      <c r="BS8"/>
      <c r="BT8">
        <v>1202</v>
      </c>
      <c r="BU8"/>
      <c r="BV8"/>
      <c r="BW8"/>
      <c r="BX8"/>
      <c r="BY8"/>
      <c r="BZ8">
        <v>1301</v>
      </c>
      <c r="CA8"/>
      <c r="CB8">
        <v>1301</v>
      </c>
      <c r="CC8"/>
      <c r="CD8"/>
      <c r="CE8"/>
      <c r="CF8">
        <v>1202</v>
      </c>
      <c r="CG8"/>
      <c r="CH8"/>
      <c r="CI8"/>
      <c r="CJ8">
        <v>1503</v>
      </c>
      <c r="CK8"/>
      <c r="CL8">
        <v>1508</v>
      </c>
      <c r="CM8"/>
      <c r="CN8"/>
      <c r="CO8"/>
      <c r="CP8"/>
      <c r="CQ8"/>
      <c r="CR8">
        <v>1202</v>
      </c>
      <c r="CS8"/>
      <c r="CT8">
        <v>1202</v>
      </c>
      <c r="CU8"/>
      <c r="CV8">
        <v>1502</v>
      </c>
      <c r="CW8"/>
      <c r="CZ8">
        <v>1203</v>
      </c>
      <c r="DA8"/>
      <c r="DD8">
        <v>1201</v>
      </c>
      <c r="DE8"/>
      <c r="DH8">
        <v>1202</v>
      </c>
      <c r="DI8"/>
      <c r="DR8">
        <v>1302</v>
      </c>
      <c r="DS8"/>
      <c r="DT8">
        <v>1504</v>
      </c>
    </row>
    <row r="9" spans="1:124" ht="12.75">
      <c r="A9"/>
      <c r="B9"/>
      <c r="C9"/>
      <c r="D9">
        <v>1203</v>
      </c>
      <c r="E9"/>
      <c r="F9"/>
      <c r="G9"/>
      <c r="H9"/>
      <c r="I9"/>
      <c r="J9">
        <v>1302</v>
      </c>
      <c r="K9"/>
      <c r="L9"/>
      <c r="M9"/>
      <c r="N9"/>
      <c r="O9"/>
      <c r="P9">
        <v>1203</v>
      </c>
      <c r="Q9"/>
      <c r="R9">
        <v>1506</v>
      </c>
      <c r="S9"/>
      <c r="T9"/>
      <c r="U9"/>
      <c r="V9"/>
      <c r="W9"/>
      <c r="X9">
        <v>1202</v>
      </c>
      <c r="Y9"/>
      <c r="Z9">
        <v>1202</v>
      </c>
      <c r="AA9"/>
      <c r="AB9">
        <v>1501</v>
      </c>
      <c r="AC9"/>
      <c r="AD9"/>
      <c r="AE9"/>
      <c r="AF9">
        <v>1202</v>
      </c>
      <c r="AG9"/>
      <c r="AH9"/>
      <c r="AI9"/>
      <c r="AJ9">
        <v>1306</v>
      </c>
      <c r="AK9"/>
      <c r="AL9">
        <v>1202</v>
      </c>
      <c r="AM9"/>
      <c r="AN9">
        <v>1503</v>
      </c>
      <c r="AO9"/>
      <c r="AP9"/>
      <c r="AQ9"/>
      <c r="AR9">
        <v>1502</v>
      </c>
      <c r="AS9"/>
      <c r="AT9">
        <v>1304</v>
      </c>
      <c r="AU9"/>
      <c r="AV9"/>
      <c r="AW9"/>
      <c r="AX9">
        <v>1302</v>
      </c>
      <c r="AY9"/>
      <c r="AZ9"/>
      <c r="BA9"/>
      <c r="BB9">
        <v>1505</v>
      </c>
      <c r="BC9"/>
      <c r="BD9"/>
      <c r="BE9"/>
      <c r="BF9">
        <v>1202</v>
      </c>
      <c r="BG9"/>
      <c r="BH9">
        <v>1201</v>
      </c>
      <c r="BI9"/>
      <c r="BJ9">
        <v>1202</v>
      </c>
      <c r="BK9"/>
      <c r="BL9">
        <v>1203</v>
      </c>
      <c r="BM9"/>
      <c r="BN9"/>
      <c r="BO9"/>
      <c r="BP9"/>
      <c r="BQ9"/>
      <c r="BR9"/>
      <c r="BS9"/>
      <c r="BT9">
        <v>1203</v>
      </c>
      <c r="BU9"/>
      <c r="BV9"/>
      <c r="BW9"/>
      <c r="BX9"/>
      <c r="BY9"/>
      <c r="BZ9">
        <v>1203</v>
      </c>
      <c r="CA9"/>
      <c r="CB9">
        <v>1203</v>
      </c>
      <c r="CC9"/>
      <c r="CD9"/>
      <c r="CE9"/>
      <c r="CF9"/>
      <c r="CG9"/>
      <c r="CH9"/>
      <c r="CI9"/>
      <c r="CJ9">
        <v>1202</v>
      </c>
      <c r="CK9"/>
      <c r="CL9">
        <v>1303</v>
      </c>
      <c r="CM9"/>
      <c r="CN9"/>
      <c r="CO9"/>
      <c r="CP9"/>
      <c r="CQ9"/>
      <c r="CR9">
        <v>1201</v>
      </c>
      <c r="CS9"/>
      <c r="CT9">
        <v>1503</v>
      </c>
      <c r="CU9"/>
      <c r="CV9">
        <v>1301</v>
      </c>
      <c r="CW9"/>
      <c r="CZ9">
        <v>1202</v>
      </c>
      <c r="DA9"/>
      <c r="DD9">
        <v>1502</v>
      </c>
      <c r="DE9"/>
      <c r="DH9">
        <v>1201</v>
      </c>
      <c r="DI9"/>
      <c r="DR9">
        <v>1303</v>
      </c>
      <c r="DS9"/>
      <c r="DT9">
        <v>1505</v>
      </c>
    </row>
    <row r="10" spans="1:124" ht="12.75">
      <c r="A10"/>
      <c r="B10"/>
      <c r="C10"/>
      <c r="D10">
        <v>1204</v>
      </c>
      <c r="E10"/>
      <c r="F10"/>
      <c r="G10"/>
      <c r="H10"/>
      <c r="I10"/>
      <c r="J10">
        <v>1306</v>
      </c>
      <c r="K10"/>
      <c r="L10"/>
      <c r="M10"/>
      <c r="N10"/>
      <c r="O10"/>
      <c r="P10">
        <v>1202</v>
      </c>
      <c r="Q10"/>
      <c r="R10"/>
      <c r="S10"/>
      <c r="T10"/>
      <c r="U10"/>
      <c r="V10"/>
      <c r="W10"/>
      <c r="X10">
        <v>1203</v>
      </c>
      <c r="Y10"/>
      <c r="Z10">
        <v>1503</v>
      </c>
      <c r="AA10"/>
      <c r="AB10">
        <v>1401</v>
      </c>
      <c r="AC10"/>
      <c r="AD10"/>
      <c r="AE10"/>
      <c r="AF10">
        <v>1201</v>
      </c>
      <c r="AG10"/>
      <c r="AH10"/>
      <c r="AI10"/>
      <c r="AJ10">
        <v>1301</v>
      </c>
      <c r="AK10"/>
      <c r="AL10">
        <v>1203</v>
      </c>
      <c r="AM10"/>
      <c r="AN10">
        <v>1202</v>
      </c>
      <c r="AO10"/>
      <c r="AP10"/>
      <c r="AQ10"/>
      <c r="AR10">
        <v>1201</v>
      </c>
      <c r="AS10"/>
      <c r="AT10">
        <v>1305</v>
      </c>
      <c r="AU10"/>
      <c r="AV10"/>
      <c r="AW10"/>
      <c r="AX10">
        <v>1303</v>
      </c>
      <c r="AY10"/>
      <c r="AZ10"/>
      <c r="BA10"/>
      <c r="BB10">
        <v>1504</v>
      </c>
      <c r="BC10"/>
      <c r="BD10"/>
      <c r="BE10"/>
      <c r="BF10">
        <v>1503</v>
      </c>
      <c r="BG10"/>
      <c r="BH10">
        <v>1101</v>
      </c>
      <c r="BI10"/>
      <c r="BJ10">
        <v>1203</v>
      </c>
      <c r="BK10"/>
      <c r="BL10">
        <v>1202</v>
      </c>
      <c r="BM10"/>
      <c r="BN10"/>
      <c r="BO10"/>
      <c r="BP10"/>
      <c r="BQ10"/>
      <c r="BR10"/>
      <c r="BS10"/>
      <c r="BT10">
        <v>1202</v>
      </c>
      <c r="BU10"/>
      <c r="BV10"/>
      <c r="BW10"/>
      <c r="BX10"/>
      <c r="BY10"/>
      <c r="BZ10">
        <v>1305</v>
      </c>
      <c r="CA10"/>
      <c r="CB10">
        <v>1202</v>
      </c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>
        <v>1101</v>
      </c>
      <c r="CS10"/>
      <c r="CT10">
        <v>1501</v>
      </c>
      <c r="CU10"/>
      <c r="CV10">
        <v>1507</v>
      </c>
      <c r="CW10"/>
      <c r="CZ10">
        <v>1201</v>
      </c>
      <c r="DA10"/>
      <c r="DD10">
        <v>1503</v>
      </c>
      <c r="DE10"/>
      <c r="DH10">
        <v>1202</v>
      </c>
      <c r="DI10"/>
      <c r="DR10">
        <v>1304</v>
      </c>
      <c r="DS10"/>
      <c r="DT10">
        <v>1506</v>
      </c>
    </row>
    <row r="11" spans="1:124" ht="12.75">
      <c r="A11"/>
      <c r="B11"/>
      <c r="C11"/>
      <c r="D11">
        <v>1301</v>
      </c>
      <c r="E11"/>
      <c r="F11"/>
      <c r="G11"/>
      <c r="H11"/>
      <c r="I11"/>
      <c r="J11">
        <v>1401</v>
      </c>
      <c r="K11"/>
      <c r="L11"/>
      <c r="M11"/>
      <c r="N11"/>
      <c r="O11"/>
      <c r="P11"/>
      <c r="Q11"/>
      <c r="R11"/>
      <c r="S11"/>
      <c r="T11"/>
      <c r="U11"/>
      <c r="V11"/>
      <c r="W11"/>
      <c r="X11">
        <v>1202</v>
      </c>
      <c r="Y11"/>
      <c r="Z11">
        <v>1502</v>
      </c>
      <c r="AA11"/>
      <c r="AB11">
        <v>1306</v>
      </c>
      <c r="AC11"/>
      <c r="AD11"/>
      <c r="AE11"/>
      <c r="AF11">
        <v>1203</v>
      </c>
      <c r="AG11"/>
      <c r="AH11"/>
      <c r="AI11"/>
      <c r="AJ11">
        <v>1101</v>
      </c>
      <c r="AK11"/>
      <c r="AL11">
        <v>1202</v>
      </c>
      <c r="AM11"/>
      <c r="AN11">
        <v>1203</v>
      </c>
      <c r="AO11"/>
      <c r="AP11"/>
      <c r="AQ11"/>
      <c r="AR11">
        <v>1202</v>
      </c>
      <c r="AS11"/>
      <c r="AT11"/>
      <c r="AU11"/>
      <c r="AV11"/>
      <c r="AW11"/>
      <c r="AX11">
        <v>1302</v>
      </c>
      <c r="AY11"/>
      <c r="AZ11"/>
      <c r="BA11"/>
      <c r="BB11">
        <v>1505</v>
      </c>
      <c r="BC11"/>
      <c r="BD11"/>
      <c r="BE11"/>
      <c r="BF11">
        <v>1502</v>
      </c>
      <c r="BG11"/>
      <c r="BH11">
        <v>1301</v>
      </c>
      <c r="BI11"/>
      <c r="BJ11">
        <v>1305</v>
      </c>
      <c r="BK11"/>
      <c r="BL11">
        <v>1203</v>
      </c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>
        <v>1203</v>
      </c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>
        <v>1301</v>
      </c>
      <c r="CS11"/>
      <c r="CT11">
        <v>1201</v>
      </c>
      <c r="CU11"/>
      <c r="CV11">
        <v>1508</v>
      </c>
      <c r="CW11"/>
      <c r="CZ11">
        <v>1502</v>
      </c>
      <c r="DA11"/>
      <c r="DD11">
        <v>1504</v>
      </c>
      <c r="DE11"/>
      <c r="DH11">
        <v>1503</v>
      </c>
      <c r="DI11"/>
      <c r="DR11">
        <v>1305</v>
      </c>
      <c r="DS11"/>
      <c r="DT11">
        <v>1507</v>
      </c>
    </row>
    <row r="12" spans="1:124" ht="12.75">
      <c r="A12"/>
      <c r="B12"/>
      <c r="C12"/>
      <c r="D12">
        <v>1302</v>
      </c>
      <c r="E12"/>
      <c r="F12"/>
      <c r="G12"/>
      <c r="H12"/>
      <c r="I12"/>
      <c r="J12">
        <v>1501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>
        <v>1201</v>
      </c>
      <c r="Y12"/>
      <c r="Z12">
        <v>1501</v>
      </c>
      <c r="AA12"/>
      <c r="AB12">
        <v>1305</v>
      </c>
      <c r="AC12"/>
      <c r="AD12"/>
      <c r="AE12"/>
      <c r="AF12">
        <v>1505</v>
      </c>
      <c r="AG12"/>
      <c r="AH12"/>
      <c r="AI12"/>
      <c r="AJ12">
        <v>1301</v>
      </c>
      <c r="AK12"/>
      <c r="AL12">
        <v>1203</v>
      </c>
      <c r="AM12"/>
      <c r="AN12">
        <v>1202</v>
      </c>
      <c r="AO12"/>
      <c r="AP12"/>
      <c r="AQ12"/>
      <c r="AR12">
        <v>1203</v>
      </c>
      <c r="AS12"/>
      <c r="AT12"/>
      <c r="AU12"/>
      <c r="AV12"/>
      <c r="AW12"/>
      <c r="AX12"/>
      <c r="AY12"/>
      <c r="AZ12"/>
      <c r="BA12"/>
      <c r="BB12">
        <v>1203</v>
      </c>
      <c r="BC12"/>
      <c r="BD12"/>
      <c r="BE12"/>
      <c r="BF12">
        <v>1202</v>
      </c>
      <c r="BG12"/>
      <c r="BH12">
        <v>1303</v>
      </c>
      <c r="BI12"/>
      <c r="BJ12"/>
      <c r="BK12"/>
      <c r="BL12">
        <v>1202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>
        <v>1507</v>
      </c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>
        <v>1202</v>
      </c>
      <c r="CS12"/>
      <c r="CT12">
        <v>1502</v>
      </c>
      <c r="CU12"/>
      <c r="CV12">
        <v>1303</v>
      </c>
      <c r="CW12"/>
      <c r="CZ12">
        <v>1201</v>
      </c>
      <c r="DA12"/>
      <c r="DD12">
        <v>1505</v>
      </c>
      <c r="DE12"/>
      <c r="DH12">
        <v>1201</v>
      </c>
      <c r="DI12"/>
      <c r="DR12">
        <v>1304</v>
      </c>
      <c r="DS12"/>
      <c r="DT12">
        <v>1202</v>
      </c>
    </row>
    <row r="13" spans="1:124" ht="12.75">
      <c r="A13"/>
      <c r="B13"/>
      <c r="C13"/>
      <c r="D13">
        <v>1202</v>
      </c>
      <c r="E13"/>
      <c r="F13"/>
      <c r="G13"/>
      <c r="H13"/>
      <c r="I13"/>
      <c r="J13">
        <v>1502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>
        <v>1101</v>
      </c>
      <c r="Y13"/>
      <c r="Z13">
        <v>1401</v>
      </c>
      <c r="AA13"/>
      <c r="AB13">
        <v>1304</v>
      </c>
      <c r="AC13"/>
      <c r="AD13"/>
      <c r="AE13"/>
      <c r="AF13">
        <v>1203</v>
      </c>
      <c r="AG13"/>
      <c r="AH13"/>
      <c r="AI13"/>
      <c r="AJ13">
        <v>1202</v>
      </c>
      <c r="AK13"/>
      <c r="AL13">
        <v>1305</v>
      </c>
      <c r="AM13"/>
      <c r="AN13">
        <v>1203</v>
      </c>
      <c r="AO13"/>
      <c r="AP13"/>
      <c r="AQ13"/>
      <c r="AR13">
        <v>1305</v>
      </c>
      <c r="AS13"/>
      <c r="AT13"/>
      <c r="AU13"/>
      <c r="AV13"/>
      <c r="AW13"/>
      <c r="AX13"/>
      <c r="AY13"/>
      <c r="AZ13"/>
      <c r="BA13"/>
      <c r="BB13">
        <v>1101</v>
      </c>
      <c r="BC13"/>
      <c r="BD13"/>
      <c r="BE13"/>
      <c r="BF13">
        <v>1201</v>
      </c>
      <c r="BG13"/>
      <c r="BH13">
        <v>1302</v>
      </c>
      <c r="BI13"/>
      <c r="BJ13"/>
      <c r="BK13"/>
      <c r="BL13">
        <v>1203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>
        <v>1302</v>
      </c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>
        <v>1201</v>
      </c>
      <c r="CS13"/>
      <c r="CT13">
        <v>1201</v>
      </c>
      <c r="CU13"/>
      <c r="CV13">
        <v>1202</v>
      </c>
      <c r="CW13"/>
      <c r="CZ13">
        <v>1202</v>
      </c>
      <c r="DA13"/>
      <c r="DD13">
        <v>1506</v>
      </c>
      <c r="DE13"/>
      <c r="DH13">
        <v>1202</v>
      </c>
      <c r="DI13"/>
      <c r="DR13">
        <v>1303</v>
      </c>
      <c r="DS13"/>
      <c r="DT13">
        <v>1503</v>
      </c>
    </row>
    <row r="14" spans="1:124" ht="12.75">
      <c r="A14"/>
      <c r="B14"/>
      <c r="C14"/>
      <c r="D14">
        <v>1203</v>
      </c>
      <c r="E14"/>
      <c r="F14"/>
      <c r="G14"/>
      <c r="H14"/>
      <c r="I14"/>
      <c r="J14">
        <v>1503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>
        <v>1511</v>
      </c>
      <c r="Y14"/>
      <c r="Z14">
        <v>1203</v>
      </c>
      <c r="AA14"/>
      <c r="AB14">
        <v>1303</v>
      </c>
      <c r="AC14"/>
      <c r="AD14"/>
      <c r="AE14"/>
      <c r="AF14">
        <v>1505</v>
      </c>
      <c r="AG14"/>
      <c r="AH14"/>
      <c r="AI14"/>
      <c r="AJ14">
        <v>1201</v>
      </c>
      <c r="AK14"/>
      <c r="AL14"/>
      <c r="AM14"/>
      <c r="AN14">
        <v>1202</v>
      </c>
      <c r="AO14"/>
      <c r="AP14"/>
      <c r="AQ14"/>
      <c r="AR14">
        <v>1401</v>
      </c>
      <c r="AS14"/>
      <c r="AT14"/>
      <c r="AU14"/>
      <c r="AV14"/>
      <c r="AW14"/>
      <c r="AX14"/>
      <c r="AY14"/>
      <c r="AZ14"/>
      <c r="BA14"/>
      <c r="BB14">
        <v>1202</v>
      </c>
      <c r="BC14"/>
      <c r="BD14"/>
      <c r="BE14"/>
      <c r="BF14">
        <v>1202</v>
      </c>
      <c r="BG14"/>
      <c r="BH14">
        <v>1301</v>
      </c>
      <c r="BI14"/>
      <c r="BJ14"/>
      <c r="BK14"/>
      <c r="BL14">
        <v>1502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>
        <v>1301</v>
      </c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>
        <v>1202</v>
      </c>
      <c r="CS14"/>
      <c r="CT14">
        <v>1301</v>
      </c>
      <c r="CU14"/>
      <c r="CV14">
        <v>1201</v>
      </c>
      <c r="CW14"/>
      <c r="CZ14">
        <v>1203</v>
      </c>
      <c r="DA14"/>
      <c r="DD14">
        <v>1507</v>
      </c>
      <c r="DE14"/>
      <c r="DH14">
        <v>1203</v>
      </c>
      <c r="DI14"/>
      <c r="DR14">
        <v>1302</v>
      </c>
      <c r="DS14"/>
      <c r="DT14">
        <v>1504</v>
      </c>
    </row>
    <row r="15" spans="1:124" ht="12.75">
      <c r="A15"/>
      <c r="B15"/>
      <c r="C15"/>
      <c r="D15"/>
      <c r="E15"/>
      <c r="F15"/>
      <c r="G15"/>
      <c r="H15"/>
      <c r="I15"/>
      <c r="J15">
        <v>1504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>
        <v>1306</v>
      </c>
      <c r="Y15"/>
      <c r="Z15">
        <v>1306</v>
      </c>
      <c r="AA15"/>
      <c r="AB15">
        <v>1302</v>
      </c>
      <c r="AC15"/>
      <c r="AD15"/>
      <c r="AE15"/>
      <c r="AF15">
        <v>1201</v>
      </c>
      <c r="AG15"/>
      <c r="AH15"/>
      <c r="AI15"/>
      <c r="AJ15">
        <v>1202</v>
      </c>
      <c r="AK15"/>
      <c r="AL15"/>
      <c r="AM15"/>
      <c r="AN15"/>
      <c r="AO15"/>
      <c r="AP15"/>
      <c r="AQ15"/>
      <c r="AR15">
        <v>1305</v>
      </c>
      <c r="AS15"/>
      <c r="AT15"/>
      <c r="AU15"/>
      <c r="AV15"/>
      <c r="AW15"/>
      <c r="AX15"/>
      <c r="AY15"/>
      <c r="AZ15"/>
      <c r="BA15"/>
      <c r="BB15">
        <v>1201</v>
      </c>
      <c r="BC15"/>
      <c r="BD15"/>
      <c r="BE15"/>
      <c r="BF15">
        <v>1301</v>
      </c>
      <c r="BG15"/>
      <c r="BH15">
        <v>1302</v>
      </c>
      <c r="BI15"/>
      <c r="BJ15"/>
      <c r="BK15"/>
      <c r="BL15">
        <v>1201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>
        <v>1202</v>
      </c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>
        <v>1203</v>
      </c>
      <c r="CS15"/>
      <c r="CT15">
        <v>1302</v>
      </c>
      <c r="CU15"/>
      <c r="CV15">
        <v>1202</v>
      </c>
      <c r="CW15"/>
      <c r="CZ15">
        <v>1202</v>
      </c>
      <c r="DA15"/>
      <c r="DD15">
        <v>1508</v>
      </c>
      <c r="DE15"/>
      <c r="DH15">
        <v>1202</v>
      </c>
      <c r="DI15"/>
      <c r="DT15">
        <v>1202</v>
      </c>
    </row>
    <row r="16" spans="1:124" ht="12.75">
      <c r="A16"/>
      <c r="B16"/>
      <c r="C16"/>
      <c r="D16"/>
      <c r="E16"/>
      <c r="F16"/>
      <c r="G16"/>
      <c r="H16"/>
      <c r="I16"/>
      <c r="J16">
        <v>1505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>
        <v>1202</v>
      </c>
      <c r="Y16"/>
      <c r="Z16">
        <v>1305</v>
      </c>
      <c r="AA16"/>
      <c r="AB16">
        <v>1301</v>
      </c>
      <c r="AC16"/>
      <c r="AD16"/>
      <c r="AE16"/>
      <c r="AF16">
        <v>1203</v>
      </c>
      <c r="AG16"/>
      <c r="AH16"/>
      <c r="AI16"/>
      <c r="AJ16">
        <v>1301</v>
      </c>
      <c r="AK16"/>
      <c r="AL16"/>
      <c r="AM16"/>
      <c r="AN16"/>
      <c r="AO16"/>
      <c r="AP16"/>
      <c r="AQ16"/>
      <c r="AR16">
        <v>1202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>
        <v>1203</v>
      </c>
      <c r="BG16"/>
      <c r="BH16">
        <v>1303</v>
      </c>
      <c r="BI16"/>
      <c r="BJ16"/>
      <c r="BK16"/>
      <c r="BL16">
        <v>1202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>
        <v>1203</v>
      </c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>
        <v>1202</v>
      </c>
      <c r="CS16"/>
      <c r="CT16"/>
      <c r="CU16"/>
      <c r="CV16">
        <v>1503</v>
      </c>
      <c r="CW16"/>
      <c r="CZ16">
        <v>1203</v>
      </c>
      <c r="DA16"/>
      <c r="DD16">
        <v>1509</v>
      </c>
      <c r="DE16"/>
      <c r="DH16">
        <v>1203</v>
      </c>
      <c r="DI16"/>
      <c r="DT16">
        <v>1504</v>
      </c>
    </row>
    <row r="17" spans="1:124" ht="12.75">
      <c r="A17"/>
      <c r="B17"/>
      <c r="C17"/>
      <c r="D17"/>
      <c r="E17"/>
      <c r="F17"/>
      <c r="G17"/>
      <c r="H17"/>
      <c r="I17"/>
      <c r="J17">
        <v>1506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>
        <v>1503</v>
      </c>
      <c r="Y17"/>
      <c r="Z17">
        <v>1202</v>
      </c>
      <c r="AA17"/>
      <c r="AB17">
        <v>1204</v>
      </c>
      <c r="AC17"/>
      <c r="AD17"/>
      <c r="AE17"/>
      <c r="AF17">
        <v>1202</v>
      </c>
      <c r="AG17"/>
      <c r="AH17"/>
      <c r="AI17"/>
      <c r="AJ17">
        <v>1306</v>
      </c>
      <c r="AK17"/>
      <c r="AL17"/>
      <c r="AM17"/>
      <c r="AN17"/>
      <c r="AO17"/>
      <c r="AP17"/>
      <c r="AQ17"/>
      <c r="AR17">
        <v>1401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>
        <v>1301</v>
      </c>
      <c r="BG17"/>
      <c r="BH17">
        <v>1301</v>
      </c>
      <c r="BI17"/>
      <c r="BJ17"/>
      <c r="BK17"/>
      <c r="BL17">
        <v>1203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>
        <v>1503</v>
      </c>
      <c r="CS17"/>
      <c r="CT17"/>
      <c r="CU17"/>
      <c r="CV17">
        <v>1504</v>
      </c>
      <c r="CW17"/>
      <c r="CZ17">
        <v>1202</v>
      </c>
      <c r="DA17"/>
      <c r="DH17">
        <v>1202</v>
      </c>
      <c r="DI17"/>
      <c r="DT17">
        <v>1202</v>
      </c>
    </row>
    <row r="18" spans="1:124" ht="12.75">
      <c r="A18"/>
      <c r="B18"/>
      <c r="C18"/>
      <c r="D18"/>
      <c r="E18"/>
      <c r="F18"/>
      <c r="G18"/>
      <c r="H18"/>
      <c r="I18"/>
      <c r="J18">
        <v>1507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>
        <v>1201</v>
      </c>
      <c r="AA18"/>
      <c r="AB18">
        <v>1203</v>
      </c>
      <c r="AC18"/>
      <c r="AD18"/>
      <c r="AE18"/>
      <c r="AF18"/>
      <c r="AG18"/>
      <c r="AH18"/>
      <c r="AI18"/>
      <c r="AJ18">
        <v>1201</v>
      </c>
      <c r="AK18"/>
      <c r="AL18"/>
      <c r="AM18"/>
      <c r="AN18"/>
      <c r="AO18"/>
      <c r="AP18"/>
      <c r="AQ18"/>
      <c r="AR18">
        <v>1305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>
        <v>1303</v>
      </c>
      <c r="BG18"/>
      <c r="BH18">
        <v>1101</v>
      </c>
      <c r="BI18"/>
      <c r="BJ18"/>
      <c r="BK18"/>
      <c r="BL18">
        <v>1505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>
        <v>1502</v>
      </c>
      <c r="CS18"/>
      <c r="CT18"/>
      <c r="CU18"/>
      <c r="CV18"/>
      <c r="CW18"/>
      <c r="CZ18">
        <v>1201</v>
      </c>
      <c r="DA18"/>
      <c r="DT18">
        <v>1503</v>
      </c>
    </row>
    <row r="19" spans="1:124" ht="12.75">
      <c r="A19"/>
      <c r="B19"/>
      <c r="C19"/>
      <c r="D19"/>
      <c r="E19"/>
      <c r="F19"/>
      <c r="G19"/>
      <c r="H19"/>
      <c r="I19"/>
      <c r="J19">
        <v>1508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>
        <v>1502</v>
      </c>
      <c r="AA19"/>
      <c r="AB19">
        <v>1202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>
        <v>1301</v>
      </c>
      <c r="BG19"/>
      <c r="BH19">
        <v>1301</v>
      </c>
      <c r="BI19"/>
      <c r="BJ19"/>
      <c r="BK19"/>
      <c r="BL19">
        <v>1506</v>
      </c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>
        <v>1202</v>
      </c>
      <c r="CS19"/>
      <c r="CT19"/>
      <c r="CU19"/>
      <c r="CV19"/>
      <c r="CW19"/>
      <c r="CZ19">
        <v>1202</v>
      </c>
      <c r="DA19"/>
      <c r="DT19">
        <v>1504</v>
      </c>
    </row>
    <row r="20" spans="1:12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>
        <v>1501</v>
      </c>
      <c r="AA20"/>
      <c r="AB20">
        <v>1201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>
        <v>1306</v>
      </c>
      <c r="BG20"/>
      <c r="BH20">
        <v>1202</v>
      </c>
      <c r="BI20"/>
      <c r="BJ20"/>
      <c r="BK20"/>
      <c r="BL20">
        <v>1202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>
        <v>1203</v>
      </c>
      <c r="CS20"/>
      <c r="CT20"/>
      <c r="CU20"/>
      <c r="CV20"/>
      <c r="CW20"/>
      <c r="CZ20">
        <v>1203</v>
      </c>
      <c r="DA20"/>
      <c r="DT20">
        <v>1202</v>
      </c>
    </row>
    <row r="21" spans="1:124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>
        <v>1401</v>
      </c>
      <c r="AA21"/>
      <c r="AB21">
        <v>1101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>
        <v>1301</v>
      </c>
      <c r="BG21"/>
      <c r="BH21"/>
      <c r="BI21"/>
      <c r="BJ21"/>
      <c r="BK21"/>
      <c r="BL21">
        <v>1503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>
        <v>1202</v>
      </c>
      <c r="CS21"/>
      <c r="CT21"/>
      <c r="CU21"/>
      <c r="CV21"/>
      <c r="CW21"/>
      <c r="CZ21">
        <v>1202</v>
      </c>
      <c r="DA21"/>
      <c r="DT21">
        <v>1503</v>
      </c>
    </row>
    <row r="22" spans="1:124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>
        <v>1306</v>
      </c>
      <c r="AA22"/>
      <c r="AB22">
        <v>1511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>
        <v>1302</v>
      </c>
      <c r="BG22"/>
      <c r="BH22"/>
      <c r="BI22"/>
      <c r="BJ22"/>
      <c r="BK22"/>
      <c r="BL22">
        <v>1504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>
        <v>1201</v>
      </c>
      <c r="CS22"/>
      <c r="CT22"/>
      <c r="CU22"/>
      <c r="CV22"/>
      <c r="CW22"/>
      <c r="CZ22">
        <v>1203</v>
      </c>
      <c r="DA22"/>
      <c r="DT22">
        <v>1202</v>
      </c>
    </row>
    <row r="23" spans="1:12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>
        <v>1305</v>
      </c>
      <c r="AA23"/>
      <c r="AB23">
        <v>1510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>
        <v>1202</v>
      </c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>
        <v>1101</v>
      </c>
      <c r="CS23"/>
      <c r="CT23"/>
      <c r="CU23"/>
      <c r="CV23"/>
      <c r="CW23"/>
      <c r="CZ23">
        <v>1306</v>
      </c>
      <c r="DA23"/>
      <c r="DT23">
        <v>1201</v>
      </c>
    </row>
    <row r="24" spans="1:124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>
        <v>1304</v>
      </c>
      <c r="AA24"/>
      <c r="AB24">
        <v>1509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>
        <v>1203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>
        <v>1202</v>
      </c>
      <c r="CS24"/>
      <c r="CT24"/>
      <c r="CU24"/>
      <c r="CV24"/>
      <c r="CW24"/>
      <c r="CZ24">
        <v>1203</v>
      </c>
      <c r="DA24"/>
      <c r="DT24">
        <v>1502</v>
      </c>
    </row>
    <row r="25" spans="1:12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>
        <v>1508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>
        <v>1505</v>
      </c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>
        <v>1203</v>
      </c>
      <c r="CS25"/>
      <c r="CT25"/>
      <c r="CU25"/>
      <c r="CV25"/>
      <c r="CW25"/>
      <c r="CZ25">
        <v>1304</v>
      </c>
      <c r="DA25"/>
      <c r="DT25">
        <v>1201</v>
      </c>
    </row>
    <row r="26" spans="1:12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>
        <v>1507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>
        <v>1202</v>
      </c>
      <c r="CS26"/>
      <c r="CT26"/>
      <c r="CU26"/>
      <c r="CV26"/>
      <c r="CW26"/>
      <c r="CZ26">
        <v>1303</v>
      </c>
      <c r="DA26"/>
      <c r="DT26">
        <v>1202</v>
      </c>
    </row>
    <row r="27" spans="1:12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>
        <v>1506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>
        <v>1503</v>
      </c>
      <c r="CS27"/>
      <c r="CT27"/>
      <c r="CU27"/>
      <c r="CV27"/>
      <c r="CW27"/>
      <c r="CZ27">
        <v>1304</v>
      </c>
      <c r="DA27"/>
      <c r="DT27">
        <v>1503</v>
      </c>
    </row>
    <row r="28" spans="1:12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>
        <v>1504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Z28">
        <v>1306</v>
      </c>
      <c r="DA28"/>
      <c r="DT28">
        <v>1202</v>
      </c>
    </row>
    <row r="29" spans="1:12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>
        <v>1202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Z29">
        <v>1203</v>
      </c>
      <c r="DA29"/>
      <c r="DT29">
        <v>1504</v>
      </c>
    </row>
    <row r="30" spans="1:12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Z30">
        <v>1306</v>
      </c>
      <c r="DA30"/>
      <c r="DT30">
        <v>1202</v>
      </c>
    </row>
    <row r="31" spans="1:12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Z31">
        <v>1303</v>
      </c>
      <c r="DA31"/>
      <c r="DT31">
        <v>1201</v>
      </c>
    </row>
    <row r="32" spans="1:12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Z32">
        <v>1304</v>
      </c>
      <c r="DA32"/>
      <c r="DT32">
        <v>1202</v>
      </c>
    </row>
    <row r="33" spans="1:12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Z33">
        <v>1306</v>
      </c>
      <c r="DA33"/>
      <c r="DT33">
        <v>1203</v>
      </c>
    </row>
    <row r="34" spans="1:12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Z34">
        <v>1203</v>
      </c>
      <c r="DA34"/>
      <c r="DT34">
        <v>1505</v>
      </c>
    </row>
    <row r="35" spans="1:12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Z35">
        <v>1305</v>
      </c>
      <c r="DA35"/>
      <c r="DT35">
        <v>1506</v>
      </c>
    </row>
    <row r="36" spans="1:12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Z36">
        <v>1202</v>
      </c>
      <c r="DA36"/>
      <c r="DT36">
        <v>1203</v>
      </c>
    </row>
    <row r="37" spans="1:12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Z37">
        <v>1305</v>
      </c>
      <c r="DA37"/>
      <c r="DT37">
        <v>1505</v>
      </c>
    </row>
    <row r="38" spans="1:12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DT38">
        <v>1506</v>
      </c>
    </row>
    <row r="39" spans="1:12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DT39">
        <v>1202</v>
      </c>
    </row>
    <row r="40" spans="1:1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DT40">
        <v>1203</v>
      </c>
    </row>
    <row r="41" spans="1:12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DT41">
        <v>1505</v>
      </c>
    </row>
    <row r="42" spans="1:12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DT42">
        <v>1506</v>
      </c>
    </row>
    <row r="43" spans="1:12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DT43">
        <v>1507</v>
      </c>
    </row>
    <row r="44" spans="1:12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DT44">
        <v>1508</v>
      </c>
    </row>
    <row r="45" spans="1:12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DT45">
        <v>1509</v>
      </c>
    </row>
    <row r="46" spans="1:12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DT46">
        <v>1510</v>
      </c>
    </row>
    <row r="47" spans="1:10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pans="1:10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1:10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10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1:10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1:10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1:10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1:10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1:10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1:10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1:10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01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1:10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01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1:101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1:10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1:101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pans="1:10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pans="1:10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pans="1:10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pans="1:10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pans="1:10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pans="1:10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pans="1:10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pans="1:101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pans="1:10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pans="1:101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pans="1:10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pans="1:10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pans="1:10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pans="1:10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pans="1:10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pans="1:10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1:10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1:101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1:10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1:10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1:10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1:10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pans="1:10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pans="1:10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pans="1:10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pans="1:10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pans="1:10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pans="1:10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pans="1:10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pans="1:10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pans="1:10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pans="1:10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pans="1:10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pans="1:10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pans="1:10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pans="1:10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pans="1:10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pans="1:10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pans="1:10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pans="1:10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pans="1:10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pans="1:10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pans="1:10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pans="1:10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pans="1:10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pans="1:10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pans="1:10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pans="1:10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pans="1:10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pans="1:10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pans="1:10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pans="1:10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pans="1:10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pans="1:10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pans="1:10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pans="1:10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pans="1:10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pans="1:10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pans="1:10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pans="1:10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pans="1:10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pans="1:10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pans="1:10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pans="1:10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pans="1:10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pans="1:10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pans="1:10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pans="1:10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pans="1:10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pans="1:10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pans="1:10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pans="1:10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pans="1:10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pans="1:10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pans="1:10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pans="1:10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pans="1:10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pans="1:10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pans="1:10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pans="1:10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pans="1:10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pans="1:10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pans="1:10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pans="1:10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pans="1:10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pans="1:10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pans="1:10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spans="1:10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</row>
    <row r="194" spans="1:10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</row>
    <row r="195" spans="1:10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</row>
    <row r="196" spans="1:10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</row>
    <row r="197" spans="1:10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</row>
    <row r="198" spans="1:10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</row>
    <row r="199" spans="1:10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</row>
    <row r="200" spans="1:10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</row>
    <row r="201" spans="1:10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</row>
    <row r="202" spans="1:10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</row>
    <row r="203" spans="1:10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</row>
    <row r="204" spans="1:10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</row>
    <row r="206" spans="1:10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</row>
    <row r="207" spans="1:10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</row>
    <row r="208" spans="1:10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</row>
    <row r="209" spans="1:10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</row>
    <row r="210" spans="1:10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</row>
    <row r="211" spans="1:10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</row>
    <row r="212" spans="1:10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</row>
    <row r="213" spans="1:10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</row>
    <row r="214" spans="1:10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</row>
    <row r="215" spans="1:10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</row>
    <row r="216" spans="1:10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</row>
    <row r="217" spans="1:10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</row>
    <row r="218" spans="1:10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</row>
    <row r="219" spans="1:10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</row>
    <row r="220" spans="1:10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</row>
    <row r="221" spans="1:10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</row>
    <row r="222" spans="1:10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</row>
    <row r="223" spans="1:10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</row>
    <row r="224" spans="1:10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</row>
    <row r="225" spans="1:10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</row>
    <row r="226" spans="1:10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</row>
    <row r="227" spans="1:10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</row>
    <row r="228" spans="1:10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</row>
    <row r="229" spans="1:10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</row>
    <row r="230" spans="1:10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</row>
    <row r="231" spans="1:10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</row>
    <row r="232" spans="1:10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</row>
    <row r="233" spans="1:10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</row>
    <row r="234" spans="1:10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</row>
    <row r="235" spans="1:10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</row>
    <row r="236" spans="1:10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</row>
    <row r="237" spans="1:10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</row>
    <row r="238" spans="1:10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</row>
    <row r="239" spans="1:10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</row>
    <row r="240" spans="1:10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</row>
    <row r="241" spans="1:10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</row>
    <row r="242" spans="1:10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</row>
    <row r="243" spans="1:10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</row>
    <row r="244" spans="1:10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</row>
    <row r="245" spans="1:10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</row>
    <row r="246" spans="1:10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8"/>
  <sheetViews>
    <sheetView workbookViewId="0" topLeftCell="H1">
      <selection activeCell="R2" sqref="R2"/>
    </sheetView>
  </sheetViews>
  <sheetFormatPr defaultColWidth="11.421875" defaultRowHeight="12.75"/>
  <cols>
    <col min="1" max="17" width="11.421875" style="1" customWidth="1"/>
    <col min="18" max="18" width="11.421875" style="6" customWidth="1"/>
    <col min="19" max="16384" width="11.421875" style="1" customWidth="1"/>
  </cols>
  <sheetData>
    <row r="1" spans="1:18" ht="12.75">
      <c r="A1" s="1" t="s">
        <v>6</v>
      </c>
      <c r="B1">
        <v>1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 s="1">
        <v>15</v>
      </c>
      <c r="P1" s="1">
        <v>17</v>
      </c>
      <c r="R1" s="6" t="s">
        <v>36</v>
      </c>
    </row>
    <row r="2" spans="1:18" ht="12.75">
      <c r="A2">
        <v>1101</v>
      </c>
      <c r="B2">
        <v>1</v>
      </c>
      <c r="C2">
        <v>1</v>
      </c>
      <c r="D2">
        <v>1</v>
      </c>
      <c r="E2">
        <v>2</v>
      </c>
      <c r="F2">
        <v>2</v>
      </c>
      <c r="G2">
        <v>2</v>
      </c>
      <c r="H2">
        <v>3</v>
      </c>
      <c r="I2">
        <v>3</v>
      </c>
      <c r="J2">
        <v>1</v>
      </c>
      <c r="K2">
        <v>1</v>
      </c>
      <c r="L2">
        <v>1</v>
      </c>
      <c r="M2">
        <v>1</v>
      </c>
      <c r="N2">
        <v>1</v>
      </c>
      <c r="O2" s="1">
        <v>1</v>
      </c>
      <c r="P2" s="1">
        <v>1</v>
      </c>
      <c r="R2" s="6">
        <f>AVERAGE(B2:P2)</f>
        <v>1.4666666666666666</v>
      </c>
    </row>
    <row r="3" spans="1:16" ht="12.75">
      <c r="A3">
        <v>1201</v>
      </c>
      <c r="B3">
        <v>0</v>
      </c>
      <c r="C3">
        <v>0</v>
      </c>
      <c r="D3">
        <v>0</v>
      </c>
      <c r="E3">
        <v>0</v>
      </c>
      <c r="F3">
        <v>2</v>
      </c>
      <c r="G3">
        <v>1</v>
      </c>
      <c r="H3">
        <v>2</v>
      </c>
      <c r="I3">
        <v>2</v>
      </c>
      <c r="J3">
        <v>0</v>
      </c>
      <c r="K3">
        <v>1</v>
      </c>
      <c r="L3">
        <v>0</v>
      </c>
      <c r="M3">
        <v>0</v>
      </c>
      <c r="N3">
        <v>1</v>
      </c>
      <c r="O3" s="1">
        <v>0</v>
      </c>
      <c r="P3" s="1">
        <v>0</v>
      </c>
    </row>
    <row r="4" spans="1:16" ht="12.75">
      <c r="A4">
        <v>1202</v>
      </c>
      <c r="B4">
        <v>1</v>
      </c>
      <c r="C4">
        <v>1</v>
      </c>
      <c r="D4">
        <v>1</v>
      </c>
      <c r="E4">
        <v>1</v>
      </c>
      <c r="F4">
        <v>4</v>
      </c>
      <c r="G4">
        <v>0</v>
      </c>
      <c r="H4">
        <v>3</v>
      </c>
      <c r="I4">
        <v>2</v>
      </c>
      <c r="J4">
        <v>2</v>
      </c>
      <c r="K4">
        <v>2</v>
      </c>
      <c r="L4">
        <v>1</v>
      </c>
      <c r="M4">
        <v>1</v>
      </c>
      <c r="N4">
        <v>1</v>
      </c>
      <c r="O4" s="1">
        <v>1</v>
      </c>
      <c r="P4" s="1">
        <v>1</v>
      </c>
    </row>
    <row r="5" spans="1:16" ht="12.75">
      <c r="A5">
        <v>1203</v>
      </c>
      <c r="B5">
        <v>1</v>
      </c>
      <c r="C5">
        <v>1</v>
      </c>
      <c r="D5">
        <v>1</v>
      </c>
      <c r="E5">
        <v>1</v>
      </c>
      <c r="F5">
        <v>2</v>
      </c>
      <c r="G5">
        <v>0</v>
      </c>
      <c r="H5">
        <v>2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 s="1">
        <v>1</v>
      </c>
      <c r="P5" s="1">
        <v>1</v>
      </c>
    </row>
    <row r="6" spans="1:16" ht="12.75">
      <c r="A6">
        <v>1204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 s="1">
        <v>0</v>
      </c>
      <c r="P6" s="1">
        <v>0</v>
      </c>
    </row>
    <row r="7" spans="1:16" ht="12.75">
      <c r="A7">
        <v>1301</v>
      </c>
      <c r="B7">
        <v>0</v>
      </c>
      <c r="C7">
        <v>0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 s="1">
        <v>0</v>
      </c>
      <c r="P7" s="1">
        <v>0</v>
      </c>
    </row>
    <row r="8" spans="1:16" ht="12.75">
      <c r="A8">
        <v>1302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v>0</v>
      </c>
      <c r="P8" s="1">
        <v>0</v>
      </c>
    </row>
    <row r="9" spans="1:16" ht="12.75">
      <c r="A9">
        <v>1303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v>0</v>
      </c>
      <c r="P9" s="1">
        <v>0</v>
      </c>
    </row>
    <row r="10" spans="1:16" ht="12.75">
      <c r="A10">
        <v>1304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">
        <v>0</v>
      </c>
      <c r="P10" s="1">
        <v>0</v>
      </c>
    </row>
    <row r="11" spans="1:16" ht="12.75">
      <c r="A11">
        <v>1305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1</v>
      </c>
      <c r="L11">
        <v>0</v>
      </c>
      <c r="M11">
        <v>1</v>
      </c>
      <c r="N11">
        <v>1</v>
      </c>
      <c r="O11" s="1">
        <v>1</v>
      </c>
      <c r="P11" s="1">
        <v>1</v>
      </c>
    </row>
    <row r="12" spans="1:16" ht="12.75">
      <c r="A12">
        <v>1306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 s="1">
        <v>0</v>
      </c>
      <c r="P12" s="1">
        <v>0</v>
      </c>
    </row>
    <row r="13" spans="1:16" ht="12.75">
      <c r="A13">
        <v>1401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1">
        <v>0</v>
      </c>
      <c r="P13" s="1">
        <v>0</v>
      </c>
    </row>
    <row r="14" spans="1:16" ht="12.75">
      <c r="A14">
        <v>1501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1">
        <v>0</v>
      </c>
      <c r="P14" s="1">
        <v>0</v>
      </c>
    </row>
    <row r="15" spans="1:16" ht="12.75">
      <c r="A15">
        <v>1502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1">
        <v>0</v>
      </c>
      <c r="P15" s="1">
        <v>0</v>
      </c>
    </row>
    <row r="16" spans="1:16" ht="12.75">
      <c r="A16">
        <v>1503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1">
        <v>0</v>
      </c>
      <c r="P16" s="1">
        <v>0</v>
      </c>
    </row>
    <row r="17" spans="1:16" ht="12.75">
      <c r="A17">
        <v>1504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1">
        <v>0</v>
      </c>
      <c r="P17" s="1">
        <v>0</v>
      </c>
    </row>
    <row r="18" spans="1:16" ht="12.75">
      <c r="A18">
        <v>1505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1">
        <v>0</v>
      </c>
      <c r="P18" s="1">
        <v>0</v>
      </c>
    </row>
    <row r="19" spans="1:16" ht="12.75">
      <c r="A19">
        <v>1506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1">
        <v>0</v>
      </c>
      <c r="P19" s="1">
        <v>0</v>
      </c>
    </row>
    <row r="20" spans="1:16" ht="12.75">
      <c r="A20">
        <v>1507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1">
        <v>0</v>
      </c>
      <c r="P20" s="1">
        <v>0</v>
      </c>
    </row>
    <row r="21" spans="1:16" ht="12.75">
      <c r="A21">
        <v>1508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 s="1">
        <v>0</v>
      </c>
      <c r="P21" s="1">
        <v>0</v>
      </c>
    </row>
    <row r="22" spans="1:16" ht="12.75">
      <c r="A22">
        <v>1509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 s="1">
        <v>0</v>
      </c>
      <c r="P22" s="1">
        <v>0</v>
      </c>
    </row>
    <row r="23" spans="1:16" ht="12.75">
      <c r="A23">
        <v>1510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 s="1">
        <v>0</v>
      </c>
      <c r="P23" s="1">
        <v>0</v>
      </c>
    </row>
    <row r="24" spans="1:16" ht="12.75">
      <c r="A24">
        <v>1511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 s="1">
        <v>0</v>
      </c>
      <c r="P24" s="1">
        <v>0</v>
      </c>
    </row>
    <row r="25" spans="2:14" ht="12.7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6" ht="12.75">
      <c r="A26" s="1" t="s">
        <v>10</v>
      </c>
      <c r="B26">
        <f aca="true" t="shared" si="0" ref="B26:P26">SUM(B2:B25)</f>
        <v>4</v>
      </c>
      <c r="C26">
        <f t="shared" si="0"/>
        <v>4</v>
      </c>
      <c r="D26">
        <f t="shared" si="0"/>
        <v>4</v>
      </c>
      <c r="E26">
        <f t="shared" si="0"/>
        <v>6</v>
      </c>
      <c r="F26">
        <f t="shared" si="0"/>
        <v>11</v>
      </c>
      <c r="G26">
        <f t="shared" si="0"/>
        <v>8</v>
      </c>
      <c r="H26">
        <f t="shared" si="0"/>
        <v>13</v>
      </c>
      <c r="I26">
        <f t="shared" si="0"/>
        <v>9</v>
      </c>
      <c r="J26">
        <f t="shared" si="0"/>
        <v>5</v>
      </c>
      <c r="K26">
        <f t="shared" si="0"/>
        <v>8</v>
      </c>
      <c r="L26">
        <f t="shared" si="0"/>
        <v>3</v>
      </c>
      <c r="M26">
        <f t="shared" si="0"/>
        <v>4</v>
      </c>
      <c r="N26">
        <f t="shared" si="0"/>
        <v>5</v>
      </c>
      <c r="O26" s="1">
        <f t="shared" si="0"/>
        <v>4</v>
      </c>
      <c r="P26" s="1">
        <f t="shared" si="0"/>
        <v>4</v>
      </c>
    </row>
    <row r="27" spans="2:14" ht="12.7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ht="12.7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ht="12.7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6" ht="12.75">
      <c r="A30" s="1" t="s">
        <v>7</v>
      </c>
      <c r="B30">
        <v>1</v>
      </c>
      <c r="C30">
        <v>3</v>
      </c>
      <c r="D30">
        <v>4</v>
      </c>
      <c r="E30">
        <v>5</v>
      </c>
      <c r="F30">
        <v>6</v>
      </c>
      <c r="G30">
        <v>7</v>
      </c>
      <c r="H30">
        <v>8</v>
      </c>
      <c r="I30">
        <v>9</v>
      </c>
      <c r="J30">
        <v>10</v>
      </c>
      <c r="K30">
        <v>11</v>
      </c>
      <c r="L30">
        <v>12</v>
      </c>
      <c r="M30">
        <v>13</v>
      </c>
      <c r="N30">
        <v>14</v>
      </c>
      <c r="O30" s="1">
        <v>15</v>
      </c>
      <c r="P30" s="1">
        <v>17</v>
      </c>
    </row>
    <row r="31" spans="1:16" ht="12.75">
      <c r="A31">
        <v>1101</v>
      </c>
      <c r="B31">
        <v>1</v>
      </c>
      <c r="C31">
        <v>1</v>
      </c>
      <c r="D31">
        <v>2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3</v>
      </c>
      <c r="N31">
        <v>1</v>
      </c>
      <c r="O31" s="1">
        <v>1</v>
      </c>
      <c r="P31" s="1">
        <v>1</v>
      </c>
    </row>
    <row r="32" spans="1:16" ht="12.75">
      <c r="A32">
        <v>1201</v>
      </c>
      <c r="B32">
        <v>0</v>
      </c>
      <c r="C32">
        <v>0</v>
      </c>
      <c r="D32">
        <v>1</v>
      </c>
      <c r="E32">
        <v>2</v>
      </c>
      <c r="F32">
        <v>1</v>
      </c>
      <c r="G32">
        <v>1</v>
      </c>
      <c r="H32">
        <v>0</v>
      </c>
      <c r="I32">
        <v>1</v>
      </c>
      <c r="J32">
        <v>0</v>
      </c>
      <c r="K32">
        <v>0</v>
      </c>
      <c r="L32">
        <v>1</v>
      </c>
      <c r="M32">
        <v>3</v>
      </c>
      <c r="N32">
        <v>4</v>
      </c>
      <c r="O32" s="1">
        <v>2</v>
      </c>
      <c r="P32" s="1">
        <v>0</v>
      </c>
    </row>
    <row r="33" spans="1:16" ht="12.75">
      <c r="A33">
        <v>1202</v>
      </c>
      <c r="B33">
        <v>4</v>
      </c>
      <c r="C33">
        <v>4</v>
      </c>
      <c r="D33">
        <v>5</v>
      </c>
      <c r="E33">
        <v>4</v>
      </c>
      <c r="F33">
        <v>6</v>
      </c>
      <c r="G33">
        <v>1</v>
      </c>
      <c r="H33">
        <v>0</v>
      </c>
      <c r="I33">
        <v>8</v>
      </c>
      <c r="J33">
        <v>4</v>
      </c>
      <c r="K33">
        <v>2</v>
      </c>
      <c r="L33">
        <v>3</v>
      </c>
      <c r="M33">
        <v>10</v>
      </c>
      <c r="N33">
        <v>9</v>
      </c>
      <c r="O33" s="1">
        <v>7</v>
      </c>
      <c r="P33" s="1">
        <v>2</v>
      </c>
    </row>
    <row r="34" spans="1:16" ht="12.75">
      <c r="A34">
        <v>1203</v>
      </c>
      <c r="B34">
        <v>3</v>
      </c>
      <c r="C34">
        <v>1</v>
      </c>
      <c r="D34">
        <v>2</v>
      </c>
      <c r="E34">
        <v>5</v>
      </c>
      <c r="F34">
        <v>3</v>
      </c>
      <c r="G34">
        <v>2</v>
      </c>
      <c r="H34">
        <v>0</v>
      </c>
      <c r="I34">
        <v>7</v>
      </c>
      <c r="J34">
        <v>2</v>
      </c>
      <c r="K34">
        <v>3</v>
      </c>
      <c r="L34">
        <v>1</v>
      </c>
      <c r="M34">
        <v>5</v>
      </c>
      <c r="N34">
        <v>9</v>
      </c>
      <c r="O34" s="1">
        <v>3</v>
      </c>
      <c r="P34" s="1">
        <v>0</v>
      </c>
    </row>
    <row r="35" spans="1:16" ht="12.75">
      <c r="A35">
        <v>1204</v>
      </c>
      <c r="B35">
        <v>1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1">
        <v>0</v>
      </c>
      <c r="P35" s="1">
        <v>0</v>
      </c>
    </row>
    <row r="36" spans="1:16" ht="12.75">
      <c r="A36">
        <v>1301</v>
      </c>
      <c r="B36">
        <v>1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3</v>
      </c>
      <c r="L36">
        <v>0</v>
      </c>
      <c r="M36">
        <v>1</v>
      </c>
      <c r="N36">
        <v>0</v>
      </c>
      <c r="O36" s="1">
        <v>0</v>
      </c>
      <c r="P36" s="1">
        <v>1</v>
      </c>
    </row>
    <row r="37" spans="1:16" ht="12.75">
      <c r="A37">
        <v>1302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3</v>
      </c>
      <c r="L37">
        <v>0</v>
      </c>
      <c r="M37">
        <v>0</v>
      </c>
      <c r="N37">
        <v>0</v>
      </c>
      <c r="O37" s="1">
        <v>0</v>
      </c>
      <c r="P37" s="1">
        <v>0</v>
      </c>
    </row>
    <row r="38" spans="1:16" ht="12.75">
      <c r="A38">
        <v>1303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 s="1">
        <v>0</v>
      </c>
      <c r="P38" s="1">
        <v>0</v>
      </c>
    </row>
    <row r="39" spans="1:16" ht="12.75">
      <c r="A39">
        <v>1304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3</v>
      </c>
      <c r="O39" s="1">
        <v>0</v>
      </c>
      <c r="P39" s="1">
        <v>0</v>
      </c>
    </row>
    <row r="40" spans="1:16" ht="12.75">
      <c r="A40">
        <v>1305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 s="1">
        <v>0</v>
      </c>
      <c r="P40" s="1">
        <v>0</v>
      </c>
    </row>
    <row r="41" spans="1:16" ht="12.75">
      <c r="A41">
        <v>1306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4</v>
      </c>
      <c r="O41" s="1">
        <v>0</v>
      </c>
      <c r="P41" s="1">
        <v>0</v>
      </c>
    </row>
    <row r="42" spans="1:16" ht="12.75">
      <c r="A42">
        <v>1401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 s="1">
        <v>0</v>
      </c>
      <c r="P42" s="1">
        <v>0</v>
      </c>
    </row>
    <row r="43" spans="1:16" ht="12.75">
      <c r="A43">
        <v>1501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1">
        <v>0</v>
      </c>
      <c r="P43" s="1">
        <v>0</v>
      </c>
    </row>
    <row r="44" spans="1:16" ht="12.75">
      <c r="A44">
        <v>1502</v>
      </c>
      <c r="B44">
        <v>0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1</v>
      </c>
      <c r="O44" s="1">
        <v>0</v>
      </c>
      <c r="P44" s="1">
        <v>0</v>
      </c>
    </row>
    <row r="45" spans="1:16" ht="12.75">
      <c r="A45">
        <v>1503</v>
      </c>
      <c r="B45">
        <v>1</v>
      </c>
      <c r="C45">
        <v>2</v>
      </c>
      <c r="D45">
        <v>2</v>
      </c>
      <c r="E45">
        <v>0</v>
      </c>
      <c r="F45">
        <v>1</v>
      </c>
      <c r="G45">
        <v>0</v>
      </c>
      <c r="H45">
        <v>0</v>
      </c>
      <c r="I45">
        <v>1</v>
      </c>
      <c r="J45">
        <v>1</v>
      </c>
      <c r="K45">
        <v>0</v>
      </c>
      <c r="L45">
        <v>1</v>
      </c>
      <c r="M45">
        <v>2</v>
      </c>
      <c r="N45">
        <v>0</v>
      </c>
      <c r="O45" s="1">
        <v>2</v>
      </c>
      <c r="P45" s="1">
        <v>1</v>
      </c>
    </row>
    <row r="46" spans="1:16" ht="12.75">
      <c r="A46">
        <v>1504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 s="1">
        <v>0</v>
      </c>
      <c r="P46" s="1">
        <v>0</v>
      </c>
    </row>
    <row r="47" spans="1:16" ht="12.75">
      <c r="A47">
        <v>1505</v>
      </c>
      <c r="B47">
        <v>0</v>
      </c>
      <c r="C47">
        <v>0</v>
      </c>
      <c r="D47">
        <v>0</v>
      </c>
      <c r="E47">
        <v>2</v>
      </c>
      <c r="F47">
        <v>0</v>
      </c>
      <c r="G47">
        <v>0</v>
      </c>
      <c r="H47">
        <v>0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  <c r="O47" s="1">
        <v>0</v>
      </c>
      <c r="P47" s="1">
        <v>0</v>
      </c>
    </row>
    <row r="48" spans="1:16" ht="12.75">
      <c r="A48">
        <v>1506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 s="1">
        <v>0</v>
      </c>
      <c r="P48" s="1">
        <v>0</v>
      </c>
    </row>
    <row r="49" spans="1:16" ht="12.75">
      <c r="A49">
        <v>1507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 s="1">
        <v>0</v>
      </c>
      <c r="P49" s="1">
        <v>0</v>
      </c>
    </row>
    <row r="50" spans="1:16" ht="12.75">
      <c r="A50">
        <v>1508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 s="1">
        <v>0</v>
      </c>
      <c r="P50" s="1">
        <v>0</v>
      </c>
    </row>
    <row r="51" spans="1:16" ht="12.75">
      <c r="A51">
        <v>1509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 s="1">
        <v>0</v>
      </c>
      <c r="P51" s="1">
        <v>0</v>
      </c>
    </row>
    <row r="52" spans="1:16" ht="12.75">
      <c r="A52">
        <v>1510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 s="1">
        <v>0</v>
      </c>
      <c r="P52" s="1">
        <v>0</v>
      </c>
    </row>
    <row r="53" spans="1:16" ht="12.75">
      <c r="A53">
        <v>1511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1">
        <v>0</v>
      </c>
      <c r="P53" s="1">
        <v>0</v>
      </c>
    </row>
    <row r="54" spans="2:14" ht="12.7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6" ht="12.75">
      <c r="A55" s="1" t="s">
        <v>10</v>
      </c>
      <c r="B55">
        <f aca="true" t="shared" si="1" ref="B55:P55">SUM(B31:B54)</f>
        <v>12</v>
      </c>
      <c r="C55">
        <f t="shared" si="1"/>
        <v>8</v>
      </c>
      <c r="D55">
        <f t="shared" si="1"/>
        <v>15</v>
      </c>
      <c r="E55">
        <f t="shared" si="1"/>
        <v>15</v>
      </c>
      <c r="F55">
        <f t="shared" si="1"/>
        <v>12</v>
      </c>
      <c r="G55">
        <f t="shared" si="1"/>
        <v>6</v>
      </c>
      <c r="H55">
        <f t="shared" si="1"/>
        <v>1</v>
      </c>
      <c r="I55">
        <f t="shared" si="1"/>
        <v>23</v>
      </c>
      <c r="J55">
        <f t="shared" si="1"/>
        <v>8</v>
      </c>
      <c r="K55">
        <f t="shared" si="1"/>
        <v>14</v>
      </c>
      <c r="L55">
        <f t="shared" si="1"/>
        <v>7</v>
      </c>
      <c r="M55">
        <f t="shared" si="1"/>
        <v>25</v>
      </c>
      <c r="N55">
        <f t="shared" si="1"/>
        <v>35</v>
      </c>
      <c r="O55" s="1">
        <f t="shared" si="1"/>
        <v>15</v>
      </c>
      <c r="P55" s="1">
        <f t="shared" si="1"/>
        <v>5</v>
      </c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2.7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6" ht="12.75">
      <c r="A59" s="1" t="s">
        <v>8</v>
      </c>
      <c r="B59">
        <v>1</v>
      </c>
      <c r="C59">
        <v>3</v>
      </c>
      <c r="D59">
        <v>4</v>
      </c>
      <c r="E59">
        <v>5</v>
      </c>
      <c r="F59">
        <v>6</v>
      </c>
      <c r="G59">
        <v>7</v>
      </c>
      <c r="H59">
        <v>8</v>
      </c>
      <c r="I59">
        <v>9</v>
      </c>
      <c r="J59">
        <v>10</v>
      </c>
      <c r="K59">
        <v>11</v>
      </c>
      <c r="L59">
        <v>12</v>
      </c>
      <c r="M59">
        <v>13</v>
      </c>
      <c r="N59">
        <v>14</v>
      </c>
      <c r="O59" s="1">
        <v>15</v>
      </c>
      <c r="P59" s="1">
        <v>17</v>
      </c>
    </row>
    <row r="60" spans="1:16" ht="12.75">
      <c r="A60">
        <v>1101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2</v>
      </c>
      <c r="L60">
        <v>1</v>
      </c>
      <c r="M60">
        <v>1</v>
      </c>
      <c r="N60">
        <v>1</v>
      </c>
      <c r="O60" s="1">
        <v>1</v>
      </c>
      <c r="P60" s="1">
        <v>1</v>
      </c>
    </row>
    <row r="61" spans="1:16" ht="12.75">
      <c r="A61">
        <v>1201</v>
      </c>
      <c r="B61">
        <v>0</v>
      </c>
      <c r="C61">
        <v>1</v>
      </c>
      <c r="D61">
        <v>1</v>
      </c>
      <c r="E61">
        <v>0</v>
      </c>
      <c r="F61">
        <v>0</v>
      </c>
      <c r="G61">
        <v>1</v>
      </c>
      <c r="H61">
        <v>1</v>
      </c>
      <c r="I61">
        <v>0</v>
      </c>
      <c r="J61">
        <v>0</v>
      </c>
      <c r="K61">
        <v>1</v>
      </c>
      <c r="L61">
        <v>0</v>
      </c>
      <c r="M61">
        <v>2</v>
      </c>
      <c r="N61">
        <v>0</v>
      </c>
      <c r="O61" s="1">
        <v>0</v>
      </c>
      <c r="P61" s="1">
        <v>0</v>
      </c>
    </row>
    <row r="62" spans="1:16" ht="12.75">
      <c r="A62">
        <v>1202</v>
      </c>
      <c r="B62">
        <v>1</v>
      </c>
      <c r="C62">
        <v>2</v>
      </c>
      <c r="D62">
        <v>3</v>
      </c>
      <c r="E62">
        <v>0</v>
      </c>
      <c r="F62">
        <v>2</v>
      </c>
      <c r="G62">
        <v>1</v>
      </c>
      <c r="H62">
        <v>4</v>
      </c>
      <c r="I62">
        <v>0</v>
      </c>
      <c r="J62">
        <v>0</v>
      </c>
      <c r="K62">
        <v>0</v>
      </c>
      <c r="L62">
        <v>0</v>
      </c>
      <c r="M62">
        <v>2</v>
      </c>
      <c r="N62">
        <v>0</v>
      </c>
      <c r="O62" s="1">
        <v>0</v>
      </c>
      <c r="P62" s="1">
        <v>0</v>
      </c>
    </row>
    <row r="63" spans="1:16" ht="12.75">
      <c r="A63">
        <v>1203</v>
      </c>
      <c r="B63">
        <v>1</v>
      </c>
      <c r="C63">
        <v>1</v>
      </c>
      <c r="D63">
        <v>3</v>
      </c>
      <c r="E63">
        <v>0</v>
      </c>
      <c r="F63">
        <v>0</v>
      </c>
      <c r="G63">
        <v>1</v>
      </c>
      <c r="H63">
        <v>3</v>
      </c>
      <c r="I63">
        <v>0</v>
      </c>
      <c r="J63">
        <v>0</v>
      </c>
      <c r="K63">
        <v>0</v>
      </c>
      <c r="L63">
        <v>0</v>
      </c>
      <c r="M63">
        <v>1</v>
      </c>
      <c r="N63">
        <v>0</v>
      </c>
      <c r="O63" s="1">
        <v>0</v>
      </c>
      <c r="P63" s="1">
        <v>1</v>
      </c>
    </row>
    <row r="64" spans="1:16" ht="12.75">
      <c r="A64">
        <v>1204</v>
      </c>
      <c r="B64">
        <v>1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 s="1">
        <v>0</v>
      </c>
      <c r="P64" s="1">
        <v>0</v>
      </c>
    </row>
    <row r="65" spans="1:16" ht="12.75">
      <c r="A65">
        <v>1301</v>
      </c>
      <c r="B65">
        <v>1</v>
      </c>
      <c r="C65">
        <v>0</v>
      </c>
      <c r="D65">
        <v>0</v>
      </c>
      <c r="E65">
        <v>2</v>
      </c>
      <c r="F65">
        <v>0</v>
      </c>
      <c r="G65">
        <v>1</v>
      </c>
      <c r="H65">
        <v>5</v>
      </c>
      <c r="I65">
        <v>0</v>
      </c>
      <c r="J65">
        <v>1</v>
      </c>
      <c r="K65">
        <v>1</v>
      </c>
      <c r="L65">
        <v>1</v>
      </c>
      <c r="M65">
        <v>1</v>
      </c>
      <c r="N65">
        <v>1</v>
      </c>
      <c r="O65" s="1">
        <v>2</v>
      </c>
      <c r="P65" s="1">
        <v>1</v>
      </c>
    </row>
    <row r="66" spans="1:16" ht="12.75">
      <c r="A66">
        <v>1302</v>
      </c>
      <c r="B66">
        <v>1</v>
      </c>
      <c r="C66">
        <v>0</v>
      </c>
      <c r="D66">
        <v>0</v>
      </c>
      <c r="E66">
        <v>1</v>
      </c>
      <c r="F66">
        <v>0</v>
      </c>
      <c r="G66">
        <v>2</v>
      </c>
      <c r="H66">
        <v>1</v>
      </c>
      <c r="I66">
        <v>0</v>
      </c>
      <c r="J66">
        <v>1</v>
      </c>
      <c r="K66">
        <v>1</v>
      </c>
      <c r="L66">
        <v>0</v>
      </c>
      <c r="M66">
        <v>1</v>
      </c>
      <c r="N66">
        <v>1</v>
      </c>
      <c r="O66" s="1">
        <v>1</v>
      </c>
      <c r="P66" s="1">
        <v>3</v>
      </c>
    </row>
    <row r="67" spans="1:16" ht="12.75">
      <c r="A67">
        <v>1303</v>
      </c>
      <c r="B67">
        <v>0</v>
      </c>
      <c r="C67">
        <v>0</v>
      </c>
      <c r="D67">
        <v>0</v>
      </c>
      <c r="E67">
        <v>1</v>
      </c>
      <c r="F67">
        <v>0</v>
      </c>
      <c r="G67">
        <v>1</v>
      </c>
      <c r="H67">
        <v>1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 s="1">
        <v>1</v>
      </c>
      <c r="P67" s="1">
        <v>3</v>
      </c>
    </row>
    <row r="68" spans="1:16" ht="12.75">
      <c r="A68">
        <v>1304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 s="1">
        <v>0</v>
      </c>
      <c r="P68" s="1">
        <v>2</v>
      </c>
    </row>
    <row r="69" spans="1:16" ht="12.75">
      <c r="A69">
        <v>1305</v>
      </c>
      <c r="B69">
        <v>0</v>
      </c>
      <c r="C69">
        <v>0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 s="1">
        <v>0</v>
      </c>
      <c r="P69" s="1">
        <v>1</v>
      </c>
    </row>
    <row r="70" spans="1:16" ht="12.75">
      <c r="A70">
        <v>1306</v>
      </c>
      <c r="B70">
        <v>0</v>
      </c>
      <c r="C70">
        <v>0</v>
      </c>
      <c r="D70">
        <v>3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1">
        <v>0</v>
      </c>
      <c r="P70" s="1">
        <v>0</v>
      </c>
    </row>
    <row r="71" spans="1:16" ht="12.75">
      <c r="A71">
        <v>1401</v>
      </c>
      <c r="B71">
        <v>0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 s="1">
        <v>0</v>
      </c>
      <c r="P71" s="1">
        <v>0</v>
      </c>
    </row>
    <row r="72" spans="1:16" ht="12.75">
      <c r="A72">
        <v>1501</v>
      </c>
      <c r="B72">
        <v>0</v>
      </c>
      <c r="C72">
        <v>0</v>
      </c>
      <c r="D72">
        <v>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 s="1">
        <v>0</v>
      </c>
      <c r="P72" s="1">
        <v>0</v>
      </c>
    </row>
    <row r="73" spans="1:16" ht="12.75">
      <c r="A73">
        <v>1502</v>
      </c>
      <c r="B73">
        <v>0</v>
      </c>
      <c r="C73">
        <v>0</v>
      </c>
      <c r="D73">
        <v>2</v>
      </c>
      <c r="E73">
        <v>0</v>
      </c>
      <c r="F73">
        <v>0</v>
      </c>
      <c r="G73">
        <v>0</v>
      </c>
      <c r="H73">
        <v>2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 s="1">
        <v>0</v>
      </c>
      <c r="P73" s="1">
        <v>0</v>
      </c>
    </row>
    <row r="74" spans="1:16" ht="12.75">
      <c r="A74">
        <v>1503</v>
      </c>
      <c r="B74">
        <v>0</v>
      </c>
      <c r="C74">
        <v>0</v>
      </c>
      <c r="D74">
        <v>1</v>
      </c>
      <c r="E74">
        <v>0</v>
      </c>
      <c r="F74">
        <v>1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 s="1">
        <v>0</v>
      </c>
      <c r="P74" s="1">
        <v>0</v>
      </c>
    </row>
    <row r="75" spans="1:16" ht="12.75">
      <c r="A75">
        <v>1504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 s="1">
        <v>0</v>
      </c>
      <c r="P75" s="1">
        <v>0</v>
      </c>
    </row>
    <row r="76" spans="1:16" ht="12.75">
      <c r="A76">
        <v>1505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 s="1">
        <v>0</v>
      </c>
      <c r="P76" s="1">
        <v>0</v>
      </c>
    </row>
    <row r="77" spans="1:16" ht="12.75">
      <c r="A77">
        <v>1506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 s="1">
        <v>0</v>
      </c>
      <c r="P77" s="1">
        <v>0</v>
      </c>
    </row>
    <row r="78" spans="1:16" ht="12.75">
      <c r="A78">
        <v>1507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 s="1">
        <v>0</v>
      </c>
      <c r="P78" s="1">
        <v>0</v>
      </c>
    </row>
    <row r="79" spans="1:16" ht="12.75">
      <c r="A79">
        <v>1508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2</v>
      </c>
      <c r="M79">
        <v>0</v>
      </c>
      <c r="N79">
        <v>0</v>
      </c>
      <c r="O79" s="1">
        <v>0</v>
      </c>
      <c r="P79" s="1">
        <v>0</v>
      </c>
    </row>
    <row r="80" spans="1:16" ht="12.75">
      <c r="A80">
        <v>1509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 s="1">
        <v>0</v>
      </c>
      <c r="P80" s="1">
        <v>0</v>
      </c>
    </row>
    <row r="81" spans="1:16" ht="12.75">
      <c r="A81">
        <v>1510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 s="1">
        <v>0</v>
      </c>
      <c r="P81" s="1">
        <v>0</v>
      </c>
    </row>
    <row r="82" spans="1:16" ht="12.75">
      <c r="A82">
        <v>1511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 s="1">
        <v>0</v>
      </c>
      <c r="P82" s="1">
        <v>0</v>
      </c>
    </row>
    <row r="83" spans="2:14" ht="12.7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6" ht="12.75">
      <c r="A84" s="1" t="s">
        <v>10</v>
      </c>
      <c r="B84">
        <f aca="true" t="shared" si="2" ref="B84:P84">SUM(B60:B83)</f>
        <v>6</v>
      </c>
      <c r="C84">
        <f t="shared" si="2"/>
        <v>7</v>
      </c>
      <c r="D84">
        <f t="shared" si="2"/>
        <v>22</v>
      </c>
      <c r="E84">
        <f t="shared" si="2"/>
        <v>5</v>
      </c>
      <c r="F84">
        <f t="shared" si="2"/>
        <v>4</v>
      </c>
      <c r="G84">
        <f t="shared" si="2"/>
        <v>9</v>
      </c>
      <c r="H84">
        <f t="shared" si="2"/>
        <v>20</v>
      </c>
      <c r="I84">
        <f t="shared" si="2"/>
        <v>1</v>
      </c>
      <c r="J84">
        <f t="shared" si="2"/>
        <v>3</v>
      </c>
      <c r="K84">
        <f t="shared" si="2"/>
        <v>5</v>
      </c>
      <c r="L84">
        <f t="shared" si="2"/>
        <v>7</v>
      </c>
      <c r="M84">
        <f t="shared" si="2"/>
        <v>13</v>
      </c>
      <c r="N84">
        <f t="shared" si="2"/>
        <v>3</v>
      </c>
      <c r="O84" s="1">
        <f t="shared" si="2"/>
        <v>5</v>
      </c>
      <c r="P84" s="1">
        <f t="shared" si="2"/>
        <v>12</v>
      </c>
    </row>
    <row r="85" spans="2:14" ht="12.7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12.7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ht="12.7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6" ht="12.75">
      <c r="A88" s="1" t="s">
        <v>9</v>
      </c>
      <c r="B88">
        <v>1</v>
      </c>
      <c r="C88">
        <v>3</v>
      </c>
      <c r="D88">
        <v>4</v>
      </c>
      <c r="E88">
        <v>5</v>
      </c>
      <c r="F88">
        <v>6</v>
      </c>
      <c r="G88">
        <v>7</v>
      </c>
      <c r="H88">
        <v>8</v>
      </c>
      <c r="I88">
        <v>9</v>
      </c>
      <c r="J88">
        <v>10</v>
      </c>
      <c r="K88">
        <v>11</v>
      </c>
      <c r="L88">
        <v>12</v>
      </c>
      <c r="M88">
        <v>13</v>
      </c>
      <c r="N88">
        <v>14</v>
      </c>
      <c r="O88" s="1">
        <v>15</v>
      </c>
      <c r="P88" s="1">
        <v>17</v>
      </c>
    </row>
    <row r="89" spans="1:16" ht="12.75">
      <c r="A89">
        <v>1101</v>
      </c>
      <c r="B89">
        <v>1</v>
      </c>
      <c r="C89">
        <v>1</v>
      </c>
      <c r="D89">
        <v>4</v>
      </c>
      <c r="E89">
        <v>4</v>
      </c>
      <c r="F89">
        <v>1</v>
      </c>
      <c r="G89">
        <v>1</v>
      </c>
      <c r="H89">
        <v>3</v>
      </c>
      <c r="I89">
        <v>1</v>
      </c>
      <c r="J89">
        <v>1</v>
      </c>
      <c r="K89">
        <v>2</v>
      </c>
      <c r="L89">
        <v>1</v>
      </c>
      <c r="M89">
        <v>1</v>
      </c>
      <c r="N89">
        <v>1</v>
      </c>
      <c r="O89" s="1">
        <v>1</v>
      </c>
      <c r="P89" s="1">
        <v>1</v>
      </c>
    </row>
    <row r="90" spans="1:16" ht="12.75">
      <c r="A90">
        <v>1201</v>
      </c>
      <c r="B90">
        <v>3</v>
      </c>
      <c r="C90">
        <v>0</v>
      </c>
      <c r="D90">
        <v>2</v>
      </c>
      <c r="E90">
        <v>2</v>
      </c>
      <c r="F90">
        <v>3</v>
      </c>
      <c r="G90">
        <v>0</v>
      </c>
      <c r="H90">
        <v>1</v>
      </c>
      <c r="I90">
        <v>0</v>
      </c>
      <c r="J90">
        <v>0</v>
      </c>
      <c r="K90">
        <v>1</v>
      </c>
      <c r="L90">
        <v>0</v>
      </c>
      <c r="M90">
        <v>2</v>
      </c>
      <c r="N90">
        <v>3</v>
      </c>
      <c r="O90" s="1">
        <v>0</v>
      </c>
      <c r="P90" s="1">
        <v>3</v>
      </c>
    </row>
    <row r="91" spans="1:16" ht="12.75">
      <c r="A91">
        <v>1202</v>
      </c>
      <c r="B91">
        <v>1</v>
      </c>
      <c r="C91">
        <v>0</v>
      </c>
      <c r="D91">
        <v>2</v>
      </c>
      <c r="E91">
        <v>2</v>
      </c>
      <c r="F91">
        <v>3</v>
      </c>
      <c r="G91">
        <v>0</v>
      </c>
      <c r="H91">
        <v>2</v>
      </c>
      <c r="I91">
        <v>0</v>
      </c>
      <c r="J91">
        <v>0</v>
      </c>
      <c r="K91">
        <v>1</v>
      </c>
      <c r="L91">
        <v>0</v>
      </c>
      <c r="M91">
        <v>3</v>
      </c>
      <c r="N91">
        <v>2</v>
      </c>
      <c r="O91" s="1">
        <v>0</v>
      </c>
      <c r="P91" s="1">
        <v>10</v>
      </c>
    </row>
    <row r="92" spans="1:16" ht="12.75">
      <c r="A92">
        <v>1203</v>
      </c>
      <c r="B92">
        <v>0</v>
      </c>
      <c r="C92">
        <v>0</v>
      </c>
      <c r="D92">
        <v>1</v>
      </c>
      <c r="E92">
        <v>0</v>
      </c>
      <c r="F92">
        <v>1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 s="1">
        <v>0</v>
      </c>
      <c r="P92" s="1">
        <v>3</v>
      </c>
    </row>
    <row r="93" spans="1:16" ht="12.75">
      <c r="A93">
        <v>1204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 s="1">
        <v>0</v>
      </c>
      <c r="P93" s="1">
        <v>0</v>
      </c>
    </row>
    <row r="94" spans="1:16" ht="12.75">
      <c r="A94">
        <v>1301</v>
      </c>
      <c r="B94">
        <v>0</v>
      </c>
      <c r="C94">
        <v>0</v>
      </c>
      <c r="D94">
        <v>1</v>
      </c>
      <c r="E94">
        <v>5</v>
      </c>
      <c r="F94">
        <v>0</v>
      </c>
      <c r="G94">
        <v>0</v>
      </c>
      <c r="H94">
        <v>6</v>
      </c>
      <c r="I94">
        <v>0</v>
      </c>
      <c r="J94">
        <v>0</v>
      </c>
      <c r="K94">
        <v>0</v>
      </c>
      <c r="L94">
        <v>0</v>
      </c>
      <c r="M94">
        <v>2</v>
      </c>
      <c r="N94">
        <v>0</v>
      </c>
      <c r="O94" s="1">
        <v>1</v>
      </c>
      <c r="P94" s="1">
        <v>0</v>
      </c>
    </row>
    <row r="95" spans="1:16" ht="12.75">
      <c r="A95">
        <v>1302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 s="1">
        <v>0</v>
      </c>
      <c r="P95" s="1">
        <v>0</v>
      </c>
    </row>
    <row r="96" spans="1:16" ht="12.75">
      <c r="A96">
        <v>1303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2</v>
      </c>
      <c r="I96">
        <v>0</v>
      </c>
      <c r="J96">
        <v>0</v>
      </c>
      <c r="K96">
        <v>0</v>
      </c>
      <c r="L96">
        <v>0</v>
      </c>
      <c r="M96">
        <v>1</v>
      </c>
      <c r="N96">
        <v>0</v>
      </c>
      <c r="O96" s="1">
        <v>0</v>
      </c>
      <c r="P96" s="1">
        <v>0</v>
      </c>
    </row>
    <row r="97" spans="1:16" ht="12.75">
      <c r="A97">
        <v>1304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 s="1">
        <v>0</v>
      </c>
      <c r="P97" s="1">
        <v>0</v>
      </c>
    </row>
    <row r="98" spans="1:16" ht="12.75">
      <c r="A98">
        <v>1305</v>
      </c>
      <c r="B98">
        <v>0</v>
      </c>
      <c r="C98">
        <v>0</v>
      </c>
      <c r="D98">
        <v>1</v>
      </c>
      <c r="E98">
        <v>0</v>
      </c>
      <c r="F98">
        <v>3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 s="1">
        <v>0</v>
      </c>
      <c r="P98" s="1">
        <v>0</v>
      </c>
    </row>
    <row r="99" spans="1:16" ht="12.75">
      <c r="A99">
        <v>1306</v>
      </c>
      <c r="B99">
        <v>0</v>
      </c>
      <c r="C99">
        <v>0</v>
      </c>
      <c r="D99">
        <v>1</v>
      </c>
      <c r="E99">
        <v>2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s="1">
        <v>0</v>
      </c>
      <c r="P99" s="1">
        <v>0</v>
      </c>
    </row>
    <row r="100" spans="1:16" ht="12.75">
      <c r="A100">
        <v>1401</v>
      </c>
      <c r="B100">
        <v>0</v>
      </c>
      <c r="C100">
        <v>0</v>
      </c>
      <c r="D100">
        <v>1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 s="1">
        <v>0</v>
      </c>
      <c r="P100" s="1">
        <v>0</v>
      </c>
    </row>
    <row r="101" spans="1:16" ht="12.75">
      <c r="A101">
        <v>1501</v>
      </c>
      <c r="B101">
        <v>0</v>
      </c>
      <c r="C101">
        <v>0</v>
      </c>
      <c r="D101">
        <v>3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2</v>
      </c>
      <c r="L101">
        <v>0</v>
      </c>
      <c r="M101">
        <v>0</v>
      </c>
      <c r="N101">
        <v>0</v>
      </c>
      <c r="O101" s="1">
        <v>1</v>
      </c>
      <c r="P101" s="1">
        <v>2</v>
      </c>
    </row>
    <row r="102" spans="1:16" ht="12.75">
      <c r="A102">
        <v>1502</v>
      </c>
      <c r="B102">
        <v>1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 s="1">
        <v>0</v>
      </c>
      <c r="P102" s="1">
        <v>2</v>
      </c>
    </row>
    <row r="103" spans="1:16" ht="12.75">
      <c r="A103">
        <v>1503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 s="1">
        <v>0</v>
      </c>
      <c r="P103" s="1">
        <v>5</v>
      </c>
    </row>
    <row r="104" spans="1:16" ht="12.75">
      <c r="A104">
        <v>1504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 s="1">
        <v>0</v>
      </c>
      <c r="P104" s="1">
        <v>5</v>
      </c>
    </row>
    <row r="105" spans="1:16" ht="12.75">
      <c r="A105">
        <v>1505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 s="1">
        <v>0</v>
      </c>
      <c r="P105" s="1">
        <v>4</v>
      </c>
    </row>
    <row r="106" spans="1:16" ht="12.75">
      <c r="A106">
        <v>1506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 s="1">
        <v>0</v>
      </c>
      <c r="P106" s="1">
        <v>4</v>
      </c>
    </row>
    <row r="107" spans="1:16" ht="12.75">
      <c r="A107">
        <v>1507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2</v>
      </c>
      <c r="N107">
        <v>1</v>
      </c>
      <c r="O107" s="1">
        <v>0</v>
      </c>
      <c r="P107" s="1">
        <v>2</v>
      </c>
    </row>
    <row r="108" spans="1:16" ht="12.75">
      <c r="A108">
        <v>1508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 s="1">
        <v>0</v>
      </c>
      <c r="P108" s="1">
        <v>1</v>
      </c>
    </row>
    <row r="109" spans="1:16" ht="12.75">
      <c r="A109">
        <v>1509</v>
      </c>
      <c r="B109">
        <v>0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 s="1">
        <v>0</v>
      </c>
      <c r="P109" s="1">
        <v>1</v>
      </c>
    </row>
    <row r="110" spans="1:16" ht="12.75">
      <c r="A110">
        <v>1510</v>
      </c>
      <c r="B110">
        <v>0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 s="1">
        <v>0</v>
      </c>
      <c r="P110" s="1">
        <v>1</v>
      </c>
    </row>
    <row r="111" spans="1:16" ht="12.75">
      <c r="A111">
        <v>1511</v>
      </c>
      <c r="B111">
        <v>0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 s="1">
        <v>0</v>
      </c>
      <c r="P111" s="1">
        <v>0</v>
      </c>
    </row>
    <row r="112" spans="2:14" ht="12.7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6" ht="12.75">
      <c r="A113" s="1" t="s">
        <v>10</v>
      </c>
      <c r="B113">
        <f aca="true" t="shared" si="3" ref="B113:P113">SUM(B89:B112)</f>
        <v>6</v>
      </c>
      <c r="C113">
        <f t="shared" si="3"/>
        <v>1</v>
      </c>
      <c r="D113">
        <f t="shared" si="3"/>
        <v>27</v>
      </c>
      <c r="E113">
        <f t="shared" si="3"/>
        <v>16</v>
      </c>
      <c r="F113">
        <f t="shared" si="3"/>
        <v>16</v>
      </c>
      <c r="G113">
        <f t="shared" si="3"/>
        <v>1</v>
      </c>
      <c r="H113">
        <f t="shared" si="3"/>
        <v>18</v>
      </c>
      <c r="I113">
        <f t="shared" si="3"/>
        <v>1</v>
      </c>
      <c r="J113">
        <f t="shared" si="3"/>
        <v>1</v>
      </c>
      <c r="K113">
        <f t="shared" si="3"/>
        <v>6</v>
      </c>
      <c r="L113">
        <f t="shared" si="3"/>
        <v>1</v>
      </c>
      <c r="M113">
        <f t="shared" si="3"/>
        <v>15</v>
      </c>
      <c r="N113">
        <f t="shared" si="3"/>
        <v>14</v>
      </c>
      <c r="O113" s="1">
        <f t="shared" si="3"/>
        <v>3</v>
      </c>
      <c r="P113" s="1">
        <f t="shared" si="3"/>
        <v>44</v>
      </c>
    </row>
    <row r="114" spans="2:14" ht="12.7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12.7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ht="12.7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ht="12.7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12.7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12.7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12.7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12.7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2.7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12.7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12.7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12.7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ht="12.7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ht="12.7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ht="12.7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ht="12.7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ht="12.7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ht="12.7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ht="12.7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ht="12.7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ht="12.7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12.7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12.7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12.7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12.7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12.7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12.7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12.7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12.7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12.7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12.7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12.7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ht="12.7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ht="12.7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ht="12.7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ht="12.7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ht="12.7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ht="12.7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ht="12.7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ht="12.7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2.7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ht="12.7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ht="12.7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ht="12.7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ht="12.7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ht="12.7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ht="12.7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ht="12.7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ht="12.7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ht="12.7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ht="12.7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ht="12.7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ht="12.7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ht="12.7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ht="12.7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ht="12.7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ht="12.7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ht="12.7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ht="12.7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ht="12.7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ht="12.7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ht="12.7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ht="12.7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ht="12.7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ht="12.7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ht="12.7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ht="12.7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ht="12.7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ht="12.7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ht="12.7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ht="12.7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ht="12.7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ht="12.7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ht="12.7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ht="12.7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ht="12.7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ht="12.7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ht="12.7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ht="12.7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ht="12.7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ht="12.7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ht="12.7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ht="12.7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ht="12.7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ht="12.7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ht="12.7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ht="12.7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ht="12.7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ht="12.7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ht="12.7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ht="12.7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ht="12.7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ht="12.7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ht="12.7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ht="12.7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ht="12.7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ht="12.7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ht="12.7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ht="12.7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ht="12.7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ht="12.7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ht="12.7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ht="12.7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ht="12.7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ht="12.7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ht="12.7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ht="12.7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ht="12.7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ht="12.7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ht="12.7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ht="12.7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ht="12.7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ht="12.7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ht="12.7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ht="12.75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ht="12.75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ht="12.75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ht="12.75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ht="12.7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ht="12.7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ht="12.7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ht="12.75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ht="12.75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ht="12.7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ht="12.7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ht="12.7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ht="12.7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2:14" ht="12.7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2:14" ht="12.7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2:14" ht="12.7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2:14" ht="12.75"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2:14" ht="12.75"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2:14" ht="12.75"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2:14" ht="12.75"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2:14" ht="12.75"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2:14" ht="12.75"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2:14" ht="12.75"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2:14" ht="12.75"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2:14" ht="12.75"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2:14" ht="12.75"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2:14" ht="12.75"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2:14" ht="12.75"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2:14" ht="12.75"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2:14" ht="12.75"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2:14" ht="12.75"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2:14" ht="12.75"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2:14" ht="12.75"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2:14" ht="12.75"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2:14" ht="12.75"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2:14" ht="12.75"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2:14" ht="12.75"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2:14" ht="12.75"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2:14" ht="12.75"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2:14" ht="12.75"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2:14" ht="12.75"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2:14" ht="12.75"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2:14" ht="12.75"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2:14" ht="12.75"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2:14" ht="12.75"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2:14" ht="12.75"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2:14" ht="12.75"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2:14" ht="12.75"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2:14" ht="12.75"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2:14" ht="12.75"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2:14" ht="12.75"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2:14" ht="12.75"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2:14" ht="12.75"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2:14" ht="12.75"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2:14" ht="12.75"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2:14" ht="12.75"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2:14" ht="12.75"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2:14" ht="12.75"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2:14" ht="12.75"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2:14" ht="12.75"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2:14" ht="12.7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ht="12.75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ht="12.75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ht="12.75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ht="12.75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ht="12.75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ht="12.75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ht="12.75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ht="12.75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ht="12.75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ht="12.75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ht="12.75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ht="12.75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ht="12.75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ht="12.75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ht="12.75"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2:14" ht="12.75"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14" ht="12.75"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2:14" ht="12.75"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2:14" ht="12.75"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2:14" ht="12.75"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2:14" ht="12.75"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2:14" ht="12.75"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2:14" ht="12.75"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2:14" ht="12.75"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2:14" ht="12.75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2:14" ht="12.75"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2:14" ht="12.75"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2:14" ht="12.75"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2:14" ht="12.75"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2:14" ht="12.75"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2:14" ht="12.75"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2:14" ht="12.75"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2:14" ht="12.75"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2:14" ht="12.75"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2:14" ht="12.75"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2:14" ht="12.75"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2:14" ht="12.75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ht="12.75"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2:14" ht="12.75"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2:14" ht="12.75"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2:14" ht="12.75"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2:14" ht="12.75"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2:14" ht="12.75"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2:14" ht="12.75"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2:14" ht="12.75"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2:14" ht="12.75"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2:14" ht="12.75"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2:14" ht="12.75"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2:14" ht="12.75"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2:14" ht="12.75"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2:14" ht="12.75"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2:14" ht="12.75"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2:14" ht="12.75"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2:14" ht="12.75"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2:14" ht="12.75"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2:14" ht="12.75"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2:14" ht="12.75"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2:14" ht="12.75"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2:14" ht="12.75"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2:14" ht="12.75"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2:14" ht="12.75"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2:14" ht="12.75"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2:14" ht="12.75"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2:14" ht="12.75"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2:14" ht="12.75"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2:14" ht="12.75"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2:14" ht="12.75"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2:14" ht="12.75"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2:14" ht="12.75"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2:14" ht="12.75"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2:14" ht="12.75"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2:14" ht="12.75"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2:14" ht="12.75"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2:14" ht="12.75"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2:14" ht="12.75"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2:14" ht="12.75"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2:14" ht="12.75"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2:14" ht="12.75"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2:14" ht="12.75"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2:14" ht="12.75"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2:14" ht="12.75"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2:14" ht="12.75"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2:14" ht="12.75"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2:14" ht="12.75"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2:14" ht="12.75"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2:14" ht="12.75"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2:14" ht="12.75"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2:14" ht="12.75"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2:14" ht="12.75"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2:14" ht="12.75"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2:14" ht="12.75"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2:14" ht="12.75"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2:14" ht="12.75"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2:14" ht="12.75"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2:14" ht="12.75"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2:14" ht="12.75"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2:14" ht="12.75"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2:14" ht="12.75"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2:14" ht="12.75"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2:14" ht="12.75"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2:14" ht="12.75"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2:14" ht="12.75"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2:14" ht="12.75"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2:14" ht="12.75"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2:14" ht="12.75"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2:14" ht="12.75"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2:14" ht="12.75"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2:14" ht="12.75"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2:14" ht="12.75"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2:14" ht="12.75"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2:14" ht="12.75"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2:14" ht="12.75"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2:14" ht="12.75"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2:14" ht="12.75"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2:14" ht="12.75"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2:14" ht="12.75"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2:14" ht="12.75"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2:14" ht="12.75"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2:14" ht="12.75"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2:14" ht="12.75"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2:14" ht="12.75"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2:14" ht="12.75"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2:14" ht="12.75"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2:14" ht="12.75"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2:14" ht="12.75"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2:14" ht="12.75"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2:14" ht="12.75"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2:14" ht="12.75"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2:14" ht="12.75"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2:14" ht="12.75"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2:14" ht="12.75"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2:14" ht="12.75"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2:14" ht="12.75"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2:14" ht="12.75"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2:14" ht="12.75"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2:14" ht="12.75"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2:14" ht="12.75"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2:14" ht="12.75"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2:14" ht="12.75"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2:14" ht="12.75"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2:14" ht="12.75"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2:14" ht="12.75"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2:14" ht="12.75"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2:14" ht="12.75"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2:14" ht="12.75"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2:14" ht="12.75"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2:14" ht="12.75"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2:14" ht="12.75"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2:14" ht="12.75"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2:14" ht="12.75">
      <c r="B438"/>
      <c r="C438"/>
      <c r="D438"/>
      <c r="E438"/>
      <c r="F438"/>
      <c r="G438"/>
      <c r="H438"/>
      <c r="I438"/>
      <c r="J438"/>
      <c r="K438"/>
      <c r="L438"/>
      <c r="M438"/>
      <c r="N43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ipsc</dc:creator>
  <cp:keywords/>
  <dc:description/>
  <cp:lastModifiedBy>Michele Notari</cp:lastModifiedBy>
  <dcterms:created xsi:type="dcterms:W3CDTF">2002-02-11T19:13:53Z</dcterms:created>
  <dcterms:modified xsi:type="dcterms:W3CDTF">2002-02-17T21:05:33Z</dcterms:modified>
  <cp:category/>
  <cp:version/>
  <cp:contentType/>
  <cp:contentStatus/>
</cp:coreProperties>
</file>